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G100" i="1"/>
  <c r="L100" i="1"/>
  <c r="J100" i="1"/>
  <c r="H100" i="1"/>
  <c r="F100" i="1"/>
  <c r="L81" i="1"/>
  <c r="H81" i="1"/>
  <c r="J81" i="1"/>
  <c r="G81" i="1"/>
  <c r="F81" i="1"/>
  <c r="J157" i="1"/>
  <c r="L62" i="1"/>
  <c r="J62" i="1"/>
  <c r="H62" i="1"/>
  <c r="G62" i="1"/>
  <c r="F62" i="1"/>
  <c r="F138" i="1"/>
  <c r="I43" i="1"/>
  <c r="H43" i="1"/>
  <c r="G43" i="1"/>
  <c r="F43" i="1"/>
  <c r="L43" i="1"/>
  <c r="J43" i="1"/>
  <c r="L24" i="1"/>
  <c r="I24" i="1"/>
  <c r="I196" i="1" s="1"/>
  <c r="J24" i="1"/>
  <c r="H24" i="1"/>
  <c r="G24" i="1"/>
  <c r="F24" i="1"/>
  <c r="H196" i="1" l="1"/>
  <c r="G196" i="1"/>
  <c r="F196" i="1"/>
  <c r="L196" i="1"/>
  <c r="J196" i="1"/>
</calcChain>
</file>

<file path=xl/sharedStrings.xml><?xml version="1.0" encoding="utf-8"?>
<sst xmlns="http://schemas.openxmlformats.org/spreadsheetml/2006/main" count="423" uniqueCount="98">
  <si>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</si>
  <si>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</si>
  <si>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</si>
  <si>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</si>
  <si>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</si>
  <si>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</si>
  <si>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</si>
  <si>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</si>
  <si>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</si>
  <si>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</si>
  <si>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</si>
  <si>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</si>
  <si>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</si>
  <si>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</si>
  <si>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</si>
  <si>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</si>
  <si>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</si>
  <si>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</si>
  <si>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</si>
  <si>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</si>
  <si>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</si>
  <si>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</si>
  <si>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</si>
  <si>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</si>
  <si>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</si>
  <si>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</si>
  <si>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</si>
  <si>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</si>
  <si>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</si>
  <si>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</si>
  <si>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</si>
  <si>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</si>
  <si>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</si>
  <si>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</si>
  <si>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</si>
  <si>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</si>
  <si>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</si>
  <si>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</si>
  <si>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</si>
  <si>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</si>
  <si>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Берчук Юрий Георгиевич</t>
  </si>
  <si>
    <t>МБОУ КСОШ№2</t>
  </si>
  <si>
    <t>каша вязкая молочная пшенная</t>
  </si>
  <si>
    <t>54-6к-2020</t>
  </si>
  <si>
    <t>чай с сахаром</t>
  </si>
  <si>
    <t>54-2гн-2020</t>
  </si>
  <si>
    <t>хлеб пшеничный</t>
  </si>
  <si>
    <t>пром</t>
  </si>
  <si>
    <t>яблоко</t>
  </si>
  <si>
    <t>чокопай</t>
  </si>
  <si>
    <t>сладкое</t>
  </si>
  <si>
    <t>борщ с капустой и картофелем со сметаной</t>
  </si>
  <si>
    <t>54-2с-2020</t>
  </si>
  <si>
    <t>каша гречневая рассыпчатая</t>
  </si>
  <si>
    <t>54-4г-2020</t>
  </si>
  <si>
    <t>гуляш из курицы</t>
  </si>
  <si>
    <t>54-6гн-2020</t>
  </si>
  <si>
    <t>компот из сухофруктов</t>
  </si>
  <si>
    <t>54-7хн-2020</t>
  </si>
  <si>
    <t>плов с курицей</t>
  </si>
  <si>
    <t>54-12м-2020</t>
  </si>
  <si>
    <t>чай с лимоном и сахаром</t>
  </si>
  <si>
    <t>яйцо вареное</t>
  </si>
  <si>
    <t>54-6о-2020</t>
  </si>
  <si>
    <t>макароны отварные</t>
  </si>
  <si>
    <t>54-1г-2020</t>
  </si>
  <si>
    <t>котлета аппетитная</t>
  </si>
  <si>
    <t>какао с молоком</t>
  </si>
  <si>
    <t>54-21гн-2020</t>
  </si>
  <si>
    <t>хлеб ржаной</t>
  </si>
  <si>
    <t>соус</t>
  </si>
  <si>
    <t>соус красный основной</t>
  </si>
  <si>
    <t>54-3соус-2020</t>
  </si>
  <si>
    <t>каша жидкая молочная рисовая</t>
  </si>
  <si>
    <t>54-18к-2020</t>
  </si>
  <si>
    <t>банан</t>
  </si>
  <si>
    <t>чай с молоком и сахаром</t>
  </si>
  <si>
    <t>сыр твердых сортов в нарезке</t>
  </si>
  <si>
    <t>54-1з-2020</t>
  </si>
  <si>
    <t>суп с рыбными консервами (сайра)</t>
  </si>
  <si>
    <t>54-12с-2020</t>
  </si>
  <si>
    <t>картофельное пюре</t>
  </si>
  <si>
    <t>54-11г-2020</t>
  </si>
  <si>
    <t>голень куриная</t>
  </si>
  <si>
    <t>тефтели домашние</t>
  </si>
  <si>
    <t>кофейный напиток с молоком</t>
  </si>
  <si>
    <t>54-23гн</t>
  </si>
  <si>
    <t>щи из свежей капусты со сметаной</t>
  </si>
  <si>
    <t>54-1с-2020</t>
  </si>
  <si>
    <t>плов из бургура</t>
  </si>
  <si>
    <t>суп молочный с макаронными изделиями</t>
  </si>
  <si>
    <t>54-19к-2020</t>
  </si>
  <si>
    <t>помидор в нарезке</t>
  </si>
  <si>
    <t>54-3з-2020</t>
  </si>
  <si>
    <t>картофель тушеный с курицей</t>
  </si>
  <si>
    <t>чоко пай</t>
  </si>
  <si>
    <t xml:space="preserve"> </t>
  </si>
  <si>
    <t>пироженое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</si>
</sst>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activeCell="J3" sqref="J3"/>
      <selection pane="topRight"/>
      <selection pane="bottomLeft"/>
      <selection pane="bottomRight" activeCell="E143" sqref="E14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4" t="s">
        <v>41</v>
      </c>
      <c r="D1" s="55"/>
      <c r="E1" s="55"/>
      <c r="F1" s="3" t="s">
        <v>1</v>
      </c>
      <c r="G1" s="1" t="s">
        <v>2</v>
      </c>
      <c r="H1" s="56" t="s">
        <v>39</v>
      </c>
      <c r="I1" s="56"/>
      <c r="J1" s="56"/>
      <c r="K1" s="56"/>
    </row>
    <row r="2" spans="1:12" ht="18" x14ac:dyDescent="0.2">
      <c r="A2" s="4" t="s">
        <v>3</v>
      </c>
      <c r="C2" s="1"/>
      <c r="G2" s="1" t="s">
        <v>4</v>
      </c>
      <c r="H2" s="56" t="s">
        <v>40</v>
      </c>
      <c r="I2" s="56"/>
      <c r="J2" s="56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200</v>
      </c>
      <c r="G6" s="21">
        <v>8.4</v>
      </c>
      <c r="H6" s="21">
        <v>11.5</v>
      </c>
      <c r="I6" s="21">
        <v>38.799999999999997</v>
      </c>
      <c r="J6" s="21">
        <v>292.10000000000002</v>
      </c>
      <c r="K6" s="22" t="s">
        <v>43</v>
      </c>
      <c r="L6" s="21">
        <v>15.16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0.2</v>
      </c>
      <c r="H8" s="28">
        <v>0</v>
      </c>
      <c r="I8" s="28">
        <v>6.4</v>
      </c>
      <c r="J8" s="28">
        <v>26.4</v>
      </c>
      <c r="K8" s="29" t="s">
        <v>45</v>
      </c>
      <c r="L8" s="28">
        <v>2.52</v>
      </c>
    </row>
    <row r="9" spans="1:12" ht="15" x14ac:dyDescent="0.25">
      <c r="A9" s="23"/>
      <c r="B9" s="24"/>
      <c r="C9" s="25"/>
      <c r="D9" s="30" t="s">
        <v>26</v>
      </c>
      <c r="E9" s="27" t="s">
        <v>46</v>
      </c>
      <c r="F9" s="28">
        <v>30</v>
      </c>
      <c r="G9" s="28">
        <v>2.2999999999999998</v>
      </c>
      <c r="H9" s="28">
        <v>0.2</v>
      </c>
      <c r="I9" s="28">
        <v>14.8</v>
      </c>
      <c r="J9" s="28">
        <v>70.3</v>
      </c>
      <c r="K9" s="29" t="s">
        <v>47</v>
      </c>
      <c r="L9" s="28">
        <v>2.04</v>
      </c>
    </row>
    <row r="10" spans="1:12" ht="15" x14ac:dyDescent="0.25">
      <c r="A10" s="23"/>
      <c r="B10" s="24"/>
      <c r="C10" s="25"/>
      <c r="D10" s="30" t="s">
        <v>27</v>
      </c>
      <c r="E10" s="27" t="s">
        <v>48</v>
      </c>
      <c r="F10" s="28">
        <v>184</v>
      </c>
      <c r="G10" s="28">
        <v>0.4</v>
      </c>
      <c r="H10" s="28">
        <v>0.4</v>
      </c>
      <c r="I10" s="28">
        <v>8.9</v>
      </c>
      <c r="J10" s="28">
        <v>40.299999999999997</v>
      </c>
      <c r="K10" s="29" t="s">
        <v>47</v>
      </c>
      <c r="L10" s="28">
        <v>42.48</v>
      </c>
    </row>
    <row r="11" spans="1:12" ht="15" x14ac:dyDescent="0.25">
      <c r="A11" s="23"/>
      <c r="B11" s="24"/>
      <c r="C11" s="25"/>
      <c r="D11" s="26" t="s">
        <v>50</v>
      </c>
      <c r="E11" s="27" t="s">
        <v>49</v>
      </c>
      <c r="F11" s="28">
        <v>60</v>
      </c>
      <c r="G11" s="28">
        <v>1.4</v>
      </c>
      <c r="H11" s="28">
        <v>5.4</v>
      </c>
      <c r="I11" s="28">
        <v>0</v>
      </c>
      <c r="J11" s="28">
        <v>135</v>
      </c>
      <c r="K11" s="29" t="s">
        <v>47</v>
      </c>
      <c r="L11" s="28">
        <v>14.5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674</v>
      </c>
      <c r="G13" s="36">
        <f t="shared" ref="G13:J13" si="0">SUM(G6:G12)</f>
        <v>12.7</v>
      </c>
      <c r="H13" s="36">
        <f t="shared" si="0"/>
        <v>17.5</v>
      </c>
      <c r="I13" s="36">
        <f t="shared" si="0"/>
        <v>68.900000000000006</v>
      </c>
      <c r="J13" s="36">
        <f t="shared" si="0"/>
        <v>564.1</v>
      </c>
      <c r="K13" s="37"/>
      <c r="L13" s="36">
        <f>SUM(L6:L12)</f>
        <v>76.699999999999989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25.5" x14ac:dyDescent="0.25">
      <c r="A15" s="23"/>
      <c r="B15" s="24"/>
      <c r="C15" s="25"/>
      <c r="D15" s="30" t="s">
        <v>31</v>
      </c>
      <c r="E15" s="27" t="s">
        <v>51</v>
      </c>
      <c r="F15" s="28">
        <v>250</v>
      </c>
      <c r="G15" s="28">
        <v>2.2000000000000002</v>
      </c>
      <c r="H15" s="28">
        <v>6.1</v>
      </c>
      <c r="I15" s="28">
        <v>13</v>
      </c>
      <c r="J15" s="28">
        <v>115.4</v>
      </c>
      <c r="K15" s="29" t="s">
        <v>52</v>
      </c>
      <c r="L15" s="28">
        <v>27.82</v>
      </c>
    </row>
    <row r="16" spans="1:12" ht="25.5" x14ac:dyDescent="0.25">
      <c r="A16" s="23"/>
      <c r="B16" s="24"/>
      <c r="C16" s="25"/>
      <c r="D16" s="30" t="s">
        <v>32</v>
      </c>
      <c r="E16" s="27" t="s">
        <v>55</v>
      </c>
      <c r="F16" s="28">
        <v>90</v>
      </c>
      <c r="G16" s="28">
        <v>13.8</v>
      </c>
      <c r="H16" s="28">
        <v>11.9</v>
      </c>
      <c r="I16" s="28">
        <v>3.3</v>
      </c>
      <c r="J16" s="28">
        <v>169.6</v>
      </c>
      <c r="K16" s="29" t="s">
        <v>56</v>
      </c>
      <c r="L16" s="28">
        <v>43.18</v>
      </c>
    </row>
    <row r="17" spans="1:12" ht="15" x14ac:dyDescent="0.25">
      <c r="A17" s="23"/>
      <c r="B17" s="24"/>
      <c r="C17" s="25"/>
      <c r="D17" s="30" t="s">
        <v>33</v>
      </c>
      <c r="E17" s="27" t="s">
        <v>53</v>
      </c>
      <c r="F17" s="28">
        <v>200</v>
      </c>
      <c r="G17" s="28">
        <v>8.1999999999999993</v>
      </c>
      <c r="H17" s="28">
        <v>6.5</v>
      </c>
      <c r="I17" s="28">
        <v>42.8</v>
      </c>
      <c r="J17" s="28">
        <v>262.39999999999998</v>
      </c>
      <c r="K17" s="29" t="s">
        <v>54</v>
      </c>
      <c r="L17" s="28">
        <v>12.46</v>
      </c>
    </row>
    <row r="18" spans="1:12" ht="25.5" x14ac:dyDescent="0.25">
      <c r="A18" s="23"/>
      <c r="B18" s="24"/>
      <c r="C18" s="25"/>
      <c r="D18" s="30" t="s">
        <v>34</v>
      </c>
      <c r="E18" s="27" t="s">
        <v>57</v>
      </c>
      <c r="F18" s="28">
        <v>200</v>
      </c>
      <c r="G18" s="28">
        <v>0.6</v>
      </c>
      <c r="H18" s="28">
        <v>0</v>
      </c>
      <c r="I18" s="28">
        <v>22.7</v>
      </c>
      <c r="J18" s="28">
        <v>93.2</v>
      </c>
      <c r="K18" s="29" t="s">
        <v>58</v>
      </c>
      <c r="L18" s="28">
        <v>5.88</v>
      </c>
    </row>
    <row r="19" spans="1:12" ht="15" x14ac:dyDescent="0.25">
      <c r="A19" s="23"/>
      <c r="B19" s="24"/>
      <c r="C19" s="25"/>
      <c r="D19" s="30" t="s">
        <v>35</v>
      </c>
      <c r="E19" s="27" t="s">
        <v>46</v>
      </c>
      <c r="F19" s="28">
        <v>60</v>
      </c>
      <c r="G19" s="28">
        <v>2.2999999999999998</v>
      </c>
      <c r="H19" s="28">
        <v>0.2</v>
      </c>
      <c r="I19" s="28">
        <v>14.8</v>
      </c>
      <c r="J19" s="28">
        <v>70.3</v>
      </c>
      <c r="K19" s="29" t="s">
        <v>47</v>
      </c>
      <c r="L19" s="28">
        <v>4.08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800</v>
      </c>
      <c r="G23" s="36">
        <f t="shared" ref="G23:J23" si="1">SUM(G14:G22)</f>
        <v>27.1</v>
      </c>
      <c r="H23" s="36">
        <f t="shared" si="1"/>
        <v>24.7</v>
      </c>
      <c r="I23" s="36">
        <f t="shared" si="1"/>
        <v>96.6</v>
      </c>
      <c r="J23" s="36">
        <f t="shared" si="1"/>
        <v>710.9</v>
      </c>
      <c r="K23" s="37"/>
      <c r="L23" s="36">
        <f>SUM(L14:L22)</f>
        <v>93.42</v>
      </c>
    </row>
    <row r="24" spans="1:12" ht="15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1474</v>
      </c>
      <c r="G24" s="44">
        <f t="shared" ref="G24:J24" si="2">G13+G23</f>
        <v>39.799999999999997</v>
      </c>
      <c r="H24" s="44">
        <f t="shared" si="2"/>
        <v>42.2</v>
      </c>
      <c r="I24" s="44">
        <f t="shared" si="2"/>
        <v>165.5</v>
      </c>
      <c r="J24" s="44">
        <f t="shared" si="2"/>
        <v>1275</v>
      </c>
      <c r="K24" s="44"/>
      <c r="L24" s="44">
        <f>L13+L23</f>
        <v>170.12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59</v>
      </c>
      <c r="F25" s="21">
        <v>200</v>
      </c>
      <c r="G25" s="21">
        <v>27.2</v>
      </c>
      <c r="H25" s="21">
        <v>7.9</v>
      </c>
      <c r="I25" s="21">
        <v>44.7</v>
      </c>
      <c r="J25" s="21">
        <v>320.60000000000002</v>
      </c>
      <c r="K25" s="22" t="s">
        <v>60</v>
      </c>
      <c r="L25" s="21">
        <v>48.94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25.5" x14ac:dyDescent="0.25">
      <c r="A27" s="45"/>
      <c r="B27" s="24"/>
      <c r="C27" s="25"/>
      <c r="D27" s="30" t="s">
        <v>25</v>
      </c>
      <c r="E27" s="27" t="s">
        <v>61</v>
      </c>
      <c r="F27" s="28">
        <v>200</v>
      </c>
      <c r="G27" s="28">
        <v>0.2</v>
      </c>
      <c r="H27" s="28">
        <v>0</v>
      </c>
      <c r="I27" s="28">
        <v>6.4</v>
      </c>
      <c r="J27" s="28">
        <v>26.4</v>
      </c>
      <c r="K27" s="29" t="s">
        <v>45</v>
      </c>
      <c r="L27" s="28">
        <v>4.28</v>
      </c>
    </row>
    <row r="28" spans="1:12" ht="15" x14ac:dyDescent="0.25">
      <c r="A28" s="45"/>
      <c r="B28" s="24"/>
      <c r="C28" s="25"/>
      <c r="D28" s="30" t="s">
        <v>26</v>
      </c>
      <c r="E28" s="27" t="s">
        <v>46</v>
      </c>
      <c r="F28" s="28">
        <v>30</v>
      </c>
      <c r="G28" s="28">
        <v>2.2999999999999998</v>
      </c>
      <c r="H28" s="28">
        <v>0.2</v>
      </c>
      <c r="I28" s="28">
        <v>14.8</v>
      </c>
      <c r="J28" s="28">
        <v>70.3</v>
      </c>
      <c r="K28" s="29" t="s">
        <v>47</v>
      </c>
      <c r="L28" s="28">
        <v>2.04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 t="s">
        <v>30</v>
      </c>
      <c r="E30" s="27" t="s">
        <v>62</v>
      </c>
      <c r="F30" s="28">
        <v>60</v>
      </c>
      <c r="G30" s="28">
        <v>4.8</v>
      </c>
      <c r="H30" s="28">
        <v>4.0999999999999996</v>
      </c>
      <c r="I30" s="28">
        <v>0.3</v>
      </c>
      <c r="J30" s="28">
        <v>56.6</v>
      </c>
      <c r="K30" s="29" t="s">
        <v>63</v>
      </c>
      <c r="L30" s="28">
        <v>14</v>
      </c>
    </row>
    <row r="31" spans="1:12" ht="15" x14ac:dyDescent="0.25">
      <c r="A31" s="45"/>
      <c r="B31" s="24"/>
      <c r="C31" s="25"/>
      <c r="D31" s="26" t="s">
        <v>50</v>
      </c>
      <c r="E31" s="27" t="s">
        <v>95</v>
      </c>
      <c r="F31" s="28">
        <v>30</v>
      </c>
      <c r="G31" s="28">
        <v>1.4</v>
      </c>
      <c r="H31" s="28">
        <v>5.4</v>
      </c>
      <c r="I31" s="28">
        <v>0</v>
      </c>
      <c r="J31" s="28">
        <v>135</v>
      </c>
      <c r="K31" s="29" t="s">
        <v>47</v>
      </c>
      <c r="L31" s="28">
        <v>14.5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520</v>
      </c>
      <c r="G32" s="36">
        <f>SUM(G25:G31)</f>
        <v>35.9</v>
      </c>
      <c r="H32" s="36">
        <f>SUM(H25:H31)</f>
        <v>17.600000000000001</v>
      </c>
      <c r="I32" s="36">
        <f>SUM(I25:I31)</f>
        <v>66.2</v>
      </c>
      <c r="J32" s="36">
        <f t="shared" ref="J32:L32" si="3">SUM(J25:J31)</f>
        <v>608.90000000000009</v>
      </c>
      <c r="K32" s="37"/>
      <c r="L32" s="36">
        <f t="shared" si="3"/>
        <v>83.759999999999991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64</v>
      </c>
      <c r="F35" s="28">
        <v>200</v>
      </c>
      <c r="G35" s="28">
        <v>5</v>
      </c>
      <c r="H35" s="28">
        <v>5.3</v>
      </c>
      <c r="I35" s="28">
        <v>35</v>
      </c>
      <c r="J35" s="28">
        <v>208</v>
      </c>
      <c r="K35" s="29" t="s">
        <v>65</v>
      </c>
      <c r="L35" s="28">
        <v>12.62</v>
      </c>
    </row>
    <row r="36" spans="1:12" ht="15" x14ac:dyDescent="0.25">
      <c r="A36" s="45"/>
      <c r="B36" s="24"/>
      <c r="C36" s="25"/>
      <c r="D36" s="30" t="s">
        <v>33</v>
      </c>
      <c r="E36" s="27" t="s">
        <v>66</v>
      </c>
      <c r="F36" s="28">
        <v>100</v>
      </c>
      <c r="G36" s="28">
        <v>13.8</v>
      </c>
      <c r="H36" s="28">
        <v>11.9</v>
      </c>
      <c r="I36" s="28">
        <v>3.3</v>
      </c>
      <c r="J36" s="28">
        <v>169.6</v>
      </c>
      <c r="K36" s="29" t="s">
        <v>47</v>
      </c>
      <c r="L36" s="28">
        <v>32.25</v>
      </c>
    </row>
    <row r="37" spans="1:12" ht="25.5" x14ac:dyDescent="0.25">
      <c r="A37" s="45"/>
      <c r="B37" s="24"/>
      <c r="C37" s="25"/>
      <c r="D37" s="30" t="s">
        <v>34</v>
      </c>
      <c r="E37" s="27" t="s">
        <v>67</v>
      </c>
      <c r="F37" s="28">
        <v>200</v>
      </c>
      <c r="G37" s="28">
        <v>4.7</v>
      </c>
      <c r="H37" s="28">
        <v>3.5</v>
      </c>
      <c r="I37" s="28">
        <v>12.5</v>
      </c>
      <c r="J37" s="28">
        <v>100.4</v>
      </c>
      <c r="K37" s="29" t="s">
        <v>68</v>
      </c>
      <c r="L37" s="28">
        <v>13.43</v>
      </c>
    </row>
    <row r="38" spans="1:12" ht="15" x14ac:dyDescent="0.25">
      <c r="A38" s="45"/>
      <c r="B38" s="24"/>
      <c r="C38" s="25"/>
      <c r="D38" s="30" t="s">
        <v>35</v>
      </c>
      <c r="E38" s="27" t="s">
        <v>46</v>
      </c>
      <c r="F38" s="28">
        <v>30</v>
      </c>
      <c r="G38" s="28">
        <v>2.2999999999999998</v>
      </c>
      <c r="H38" s="28">
        <v>0.2</v>
      </c>
      <c r="I38" s="28">
        <v>14.8</v>
      </c>
      <c r="J38" s="28">
        <v>70.3</v>
      </c>
      <c r="K38" s="29" t="s">
        <v>47</v>
      </c>
      <c r="L38" s="28">
        <v>2.04</v>
      </c>
    </row>
    <row r="39" spans="1:12" ht="15" x14ac:dyDescent="0.25">
      <c r="A39" s="45"/>
      <c r="B39" s="24"/>
      <c r="C39" s="25"/>
      <c r="D39" s="30" t="s">
        <v>36</v>
      </c>
      <c r="E39" s="27" t="s">
        <v>69</v>
      </c>
      <c r="F39" s="28">
        <v>30</v>
      </c>
      <c r="G39" s="28">
        <v>1.7</v>
      </c>
      <c r="H39" s="28">
        <v>0.3</v>
      </c>
      <c r="I39" s="28">
        <v>8.4</v>
      </c>
      <c r="J39" s="28">
        <v>42.7</v>
      </c>
      <c r="K39" s="29" t="s">
        <v>47</v>
      </c>
      <c r="L39" s="28">
        <v>1.86</v>
      </c>
    </row>
    <row r="40" spans="1:12" ht="25.5" x14ac:dyDescent="0.25">
      <c r="A40" s="45"/>
      <c r="B40" s="24"/>
      <c r="C40" s="25"/>
      <c r="D40" s="26" t="s">
        <v>70</v>
      </c>
      <c r="E40" s="27" t="s">
        <v>71</v>
      </c>
      <c r="F40" s="28">
        <v>20</v>
      </c>
      <c r="G40" s="28">
        <v>0.7</v>
      </c>
      <c r="H40" s="28">
        <v>0.5</v>
      </c>
      <c r="I40" s="28">
        <v>1.8</v>
      </c>
      <c r="J40" s="28">
        <v>14.7</v>
      </c>
      <c r="K40" s="29" t="s">
        <v>72</v>
      </c>
      <c r="L40" s="28">
        <v>2.73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580</v>
      </c>
      <c r="G42" s="36">
        <f>SUM(G33:G41)</f>
        <v>28.2</v>
      </c>
      <c r="H42" s="36">
        <f>SUM(H33:H41)</f>
        <v>21.7</v>
      </c>
      <c r="I42" s="36">
        <f>SUM(I33:I41)</f>
        <v>75.8</v>
      </c>
      <c r="J42" s="36">
        <f t="shared" ref="J42:L42" si="4">SUM(J33:J41)</f>
        <v>605.70000000000005</v>
      </c>
      <c r="K42" s="37"/>
      <c r="L42" s="36">
        <f t="shared" si="4"/>
        <v>64.929999999999993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1100</v>
      </c>
      <c r="G43" s="44">
        <f>G32+G42</f>
        <v>64.099999999999994</v>
      </c>
      <c r="H43" s="44">
        <f>H32+H42</f>
        <v>39.299999999999997</v>
      </c>
      <c r="I43" s="44">
        <f>I32+I42</f>
        <v>142</v>
      </c>
      <c r="J43" s="44">
        <f t="shared" ref="J43:L43" si="5">J32+J42</f>
        <v>1214.6000000000001</v>
      </c>
      <c r="K43" s="44"/>
      <c r="L43" s="44">
        <f t="shared" si="5"/>
        <v>148.69</v>
      </c>
    </row>
    <row r="44" spans="1:12" ht="25.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73</v>
      </c>
      <c r="F44" s="21">
        <v>200</v>
      </c>
      <c r="G44" s="21">
        <v>6.7</v>
      </c>
      <c r="H44" s="21">
        <v>5.4</v>
      </c>
      <c r="I44" s="21">
        <v>19.2</v>
      </c>
      <c r="J44" s="21">
        <v>152.30000000000001</v>
      </c>
      <c r="K44" s="22" t="s">
        <v>74</v>
      </c>
      <c r="L44" s="21">
        <v>18.440000000000001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25.5" x14ac:dyDescent="0.25">
      <c r="A46" s="23"/>
      <c r="B46" s="24"/>
      <c r="C46" s="25"/>
      <c r="D46" s="30" t="s">
        <v>25</v>
      </c>
      <c r="E46" s="27" t="s">
        <v>76</v>
      </c>
      <c r="F46" s="28">
        <v>200</v>
      </c>
      <c r="G46" s="28">
        <v>0.2</v>
      </c>
      <c r="H46" s="28">
        <v>0.1</v>
      </c>
      <c r="I46" s="28">
        <v>6.6</v>
      </c>
      <c r="J46" s="28">
        <v>27.9</v>
      </c>
      <c r="K46" s="29" t="s">
        <v>56</v>
      </c>
      <c r="L46" s="28">
        <v>3.3</v>
      </c>
    </row>
    <row r="47" spans="1:12" ht="15" x14ac:dyDescent="0.25">
      <c r="A47" s="23"/>
      <c r="B47" s="24"/>
      <c r="C47" s="25"/>
      <c r="D47" s="30" t="s">
        <v>26</v>
      </c>
      <c r="E47" s="27" t="s">
        <v>46</v>
      </c>
      <c r="F47" s="28">
        <v>30</v>
      </c>
      <c r="G47" s="28">
        <v>2.2999999999999998</v>
      </c>
      <c r="H47" s="28">
        <v>0.2</v>
      </c>
      <c r="I47" s="28">
        <v>14.8</v>
      </c>
      <c r="J47" s="28">
        <v>70.3</v>
      </c>
      <c r="K47" s="29" t="s">
        <v>47</v>
      </c>
      <c r="L47" s="28">
        <v>2.04</v>
      </c>
    </row>
    <row r="48" spans="1:12" ht="15" x14ac:dyDescent="0.25">
      <c r="A48" s="23"/>
      <c r="B48" s="24"/>
      <c r="C48" s="25"/>
      <c r="D48" s="30" t="s">
        <v>27</v>
      </c>
      <c r="E48" s="27" t="s">
        <v>75</v>
      </c>
      <c r="F48" s="28">
        <v>200</v>
      </c>
      <c r="G48" s="28">
        <v>2.2999999999999998</v>
      </c>
      <c r="H48" s="28">
        <v>0</v>
      </c>
      <c r="I48" s="28">
        <v>33.6</v>
      </c>
      <c r="J48" s="28">
        <v>143.4</v>
      </c>
      <c r="K48" s="29" t="s">
        <v>47</v>
      </c>
      <c r="L48" s="28">
        <v>42</v>
      </c>
    </row>
    <row r="49" spans="1:12" ht="15" x14ac:dyDescent="0.25">
      <c r="A49" s="23"/>
      <c r="B49" s="24"/>
      <c r="C49" s="25"/>
      <c r="D49" s="26" t="s">
        <v>30</v>
      </c>
      <c r="E49" s="27" t="s">
        <v>77</v>
      </c>
      <c r="F49" s="28">
        <v>60</v>
      </c>
      <c r="G49" s="28">
        <v>7</v>
      </c>
      <c r="H49" s="28">
        <v>9</v>
      </c>
      <c r="I49" s="28">
        <v>0</v>
      </c>
      <c r="J49" s="28">
        <v>107.4</v>
      </c>
      <c r="K49" s="29" t="s">
        <v>78</v>
      </c>
      <c r="L49" s="28">
        <v>23.55</v>
      </c>
    </row>
    <row r="50" spans="1:12" ht="15" x14ac:dyDescent="0.25">
      <c r="A50" s="23"/>
      <c r="B50" s="24"/>
      <c r="C50" s="25"/>
      <c r="D50" s="26" t="s">
        <v>50</v>
      </c>
      <c r="E50" s="27" t="s">
        <v>97</v>
      </c>
      <c r="F50" s="28">
        <v>50</v>
      </c>
      <c r="G50" s="28">
        <v>2.1</v>
      </c>
      <c r="H50" s="28">
        <v>1.7</v>
      </c>
      <c r="I50" s="28">
        <v>15.4</v>
      </c>
      <c r="J50" s="28">
        <v>25.8</v>
      </c>
      <c r="K50" s="29" t="s">
        <v>47</v>
      </c>
      <c r="L50" s="28">
        <v>14.3</v>
      </c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740</v>
      </c>
      <c r="G51" s="36">
        <f>SUM(G44:G50)</f>
        <v>20.6</v>
      </c>
      <c r="H51" s="36">
        <f>SUM(H44:H50)</f>
        <v>16.399999999999999</v>
      </c>
      <c r="I51" s="36">
        <f>SUM(I44:I50)</f>
        <v>89.6</v>
      </c>
      <c r="J51" s="36">
        <f t="shared" ref="J51:L51" si="6">SUM(J44:J50)</f>
        <v>527.09999999999991</v>
      </c>
      <c r="K51" s="37"/>
      <c r="L51" s="36">
        <f t="shared" si="6"/>
        <v>103.63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25.5" x14ac:dyDescent="0.25">
      <c r="A53" s="23"/>
      <c r="B53" s="24"/>
      <c r="C53" s="25"/>
      <c r="D53" s="30" t="s">
        <v>31</v>
      </c>
      <c r="E53" s="27" t="s">
        <v>79</v>
      </c>
      <c r="F53" s="28">
        <v>250</v>
      </c>
      <c r="G53" s="28">
        <v>2.1</v>
      </c>
      <c r="H53" s="28">
        <v>6.1</v>
      </c>
      <c r="I53" s="28">
        <v>7.3</v>
      </c>
      <c r="J53" s="28">
        <v>92</v>
      </c>
      <c r="K53" s="29" t="s">
        <v>80</v>
      </c>
      <c r="L53" s="28">
        <v>31.35</v>
      </c>
    </row>
    <row r="54" spans="1:12" ht="15" x14ac:dyDescent="0.25">
      <c r="A54" s="23"/>
      <c r="B54" s="24"/>
      <c r="C54" s="25"/>
      <c r="D54" s="30" t="s">
        <v>32</v>
      </c>
      <c r="E54" s="27" t="s">
        <v>83</v>
      </c>
      <c r="F54" s="28">
        <v>100</v>
      </c>
      <c r="G54" s="28">
        <v>6.3</v>
      </c>
      <c r="H54" s="28">
        <v>6.3</v>
      </c>
      <c r="I54" s="28">
        <v>12.8</v>
      </c>
      <c r="J54" s="28">
        <v>158.30000000000001</v>
      </c>
      <c r="K54" s="29" t="s">
        <v>47</v>
      </c>
      <c r="L54" s="28">
        <v>35.99</v>
      </c>
    </row>
    <row r="55" spans="1:12" ht="25.5" x14ac:dyDescent="0.25">
      <c r="A55" s="23"/>
      <c r="B55" s="24"/>
      <c r="C55" s="25"/>
      <c r="D55" s="30" t="s">
        <v>33</v>
      </c>
      <c r="E55" s="27" t="s">
        <v>81</v>
      </c>
      <c r="F55" s="28">
        <v>200</v>
      </c>
      <c r="G55" s="28">
        <v>3</v>
      </c>
      <c r="H55" s="28">
        <v>5.7</v>
      </c>
      <c r="I55" s="28">
        <v>23.7</v>
      </c>
      <c r="J55" s="28">
        <v>158.30000000000001</v>
      </c>
      <c r="K55" s="29" t="s">
        <v>82</v>
      </c>
      <c r="L55" s="28">
        <v>18.39</v>
      </c>
    </row>
    <row r="56" spans="1:12" ht="25.5" x14ac:dyDescent="0.25">
      <c r="A56" s="23"/>
      <c r="B56" s="24"/>
      <c r="C56" s="25"/>
      <c r="D56" s="30" t="s">
        <v>34</v>
      </c>
      <c r="E56" s="27" t="s">
        <v>44</v>
      </c>
      <c r="F56" s="28">
        <v>200</v>
      </c>
      <c r="G56" s="28">
        <v>0.2</v>
      </c>
      <c r="H56" s="28">
        <v>0</v>
      </c>
      <c r="I56" s="28">
        <v>6.4</v>
      </c>
      <c r="J56" s="28">
        <v>26.4</v>
      </c>
      <c r="K56" s="29" t="s">
        <v>45</v>
      </c>
      <c r="L56" s="28">
        <v>2.52</v>
      </c>
    </row>
    <row r="57" spans="1:12" ht="15" x14ac:dyDescent="0.25">
      <c r="A57" s="23"/>
      <c r="B57" s="24"/>
      <c r="C57" s="25"/>
      <c r="D57" s="30" t="s">
        <v>35</v>
      </c>
      <c r="E57" s="27" t="s">
        <v>46</v>
      </c>
      <c r="F57" s="28">
        <v>60</v>
      </c>
      <c r="G57" s="28">
        <v>2.2999999999999998</v>
      </c>
      <c r="H57" s="28">
        <v>0.2</v>
      </c>
      <c r="I57" s="28">
        <v>14.8</v>
      </c>
      <c r="J57" s="28">
        <v>70.3</v>
      </c>
      <c r="K57" s="29" t="s">
        <v>47</v>
      </c>
      <c r="L57" s="28">
        <v>4.08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25.5" x14ac:dyDescent="0.25">
      <c r="A59" s="23"/>
      <c r="B59" s="24"/>
      <c r="C59" s="25"/>
      <c r="D59" s="26" t="s">
        <v>70</v>
      </c>
      <c r="E59" s="27" t="s">
        <v>71</v>
      </c>
      <c r="F59" s="28">
        <v>20</v>
      </c>
      <c r="G59" s="28">
        <v>0.7</v>
      </c>
      <c r="H59" s="28">
        <v>0.5</v>
      </c>
      <c r="I59" s="28">
        <v>1.8</v>
      </c>
      <c r="J59" s="28">
        <v>14.7</v>
      </c>
      <c r="K59" s="29" t="s">
        <v>72</v>
      </c>
      <c r="L59" s="28">
        <v>2.73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830</v>
      </c>
      <c r="G61" s="36">
        <f>SUM(G52:G60)</f>
        <v>14.599999999999998</v>
      </c>
      <c r="H61" s="36">
        <f>SUM(H52:H60)</f>
        <v>18.799999999999997</v>
      </c>
      <c r="I61" s="36">
        <f>SUM(I52:I60)</f>
        <v>66.8</v>
      </c>
      <c r="J61" s="36">
        <f t="shared" ref="J61:L61" si="7">SUM(J52:J60)</f>
        <v>520</v>
      </c>
      <c r="K61" s="37"/>
      <c r="L61" s="36">
        <f t="shared" si="7"/>
        <v>95.06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1570</v>
      </c>
      <c r="G62" s="44">
        <f>G51+G61</f>
        <v>35.200000000000003</v>
      </c>
      <c r="H62" s="44">
        <f>H51+H61</f>
        <v>35.199999999999996</v>
      </c>
      <c r="I62" s="44">
        <f>I51+I61</f>
        <v>156.39999999999998</v>
      </c>
      <c r="J62" s="44">
        <f t="shared" ref="J62:L62" si="8">J51+J61</f>
        <v>1047.0999999999999</v>
      </c>
      <c r="K62" s="44"/>
      <c r="L62" s="44">
        <f t="shared" si="8"/>
        <v>198.69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64</v>
      </c>
      <c r="F63" s="21">
        <v>200</v>
      </c>
      <c r="G63" s="21">
        <v>5</v>
      </c>
      <c r="H63" s="21">
        <v>5.3</v>
      </c>
      <c r="I63" s="21">
        <v>35</v>
      </c>
      <c r="J63" s="21">
        <v>208</v>
      </c>
      <c r="K63" s="22" t="s">
        <v>65</v>
      </c>
      <c r="L63" s="21">
        <v>12.62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85</v>
      </c>
      <c r="F65" s="28">
        <v>200</v>
      </c>
      <c r="G65" s="28">
        <v>3.8</v>
      </c>
      <c r="H65" s="28">
        <v>3.5</v>
      </c>
      <c r="I65" s="28">
        <v>11.1</v>
      </c>
      <c r="J65" s="28">
        <v>90.8</v>
      </c>
      <c r="K65" s="29" t="s">
        <v>86</v>
      </c>
      <c r="L65" s="28">
        <v>12.68</v>
      </c>
    </row>
    <row r="66" spans="1:12" ht="15" x14ac:dyDescent="0.25">
      <c r="A66" s="23"/>
      <c r="B66" s="24"/>
      <c r="C66" s="25"/>
      <c r="D66" s="30" t="s">
        <v>26</v>
      </c>
      <c r="E66" s="27" t="s">
        <v>46</v>
      </c>
      <c r="F66" s="28">
        <v>60</v>
      </c>
      <c r="G66" s="28">
        <v>2.2999999999999998</v>
      </c>
      <c r="H66" s="28">
        <v>0.2</v>
      </c>
      <c r="I66" s="28">
        <v>14.8</v>
      </c>
      <c r="J66" s="28">
        <v>70.3</v>
      </c>
      <c r="K66" s="29" t="s">
        <v>47</v>
      </c>
      <c r="L66" s="28">
        <v>4.08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24</v>
      </c>
      <c r="E68" s="27" t="s">
        <v>84</v>
      </c>
      <c r="F68" s="28">
        <v>120</v>
      </c>
      <c r="G68" s="28">
        <v>8.4</v>
      </c>
      <c r="H68" s="28">
        <v>6</v>
      </c>
      <c r="I68" s="28">
        <v>4.7</v>
      </c>
      <c r="J68" s="28">
        <v>106.1</v>
      </c>
      <c r="K68" s="29" t="s">
        <v>47</v>
      </c>
      <c r="L68" s="28">
        <v>45.3</v>
      </c>
    </row>
    <row r="69" spans="1:12" ht="25.5" x14ac:dyDescent="0.25">
      <c r="A69" s="23"/>
      <c r="B69" s="24"/>
      <c r="C69" s="25"/>
      <c r="D69" s="26" t="s">
        <v>24</v>
      </c>
      <c r="E69" s="27" t="s">
        <v>71</v>
      </c>
      <c r="F69" s="28">
        <v>20</v>
      </c>
      <c r="G69" s="28">
        <v>0.7</v>
      </c>
      <c r="H69" s="28">
        <v>0.5</v>
      </c>
      <c r="I69" s="28">
        <v>1.8</v>
      </c>
      <c r="J69" s="28">
        <v>14.7</v>
      </c>
      <c r="K69" s="29" t="s">
        <v>72</v>
      </c>
      <c r="L69" s="28">
        <v>2.73</v>
      </c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600</v>
      </c>
      <c r="G70" s="36">
        <f>SUM(G63:G69)</f>
        <v>20.2</v>
      </c>
      <c r="H70" s="36">
        <f>SUM(H63:H69)</f>
        <v>15.5</v>
      </c>
      <c r="I70" s="36">
        <f>SUM(I63:I69)</f>
        <v>67.400000000000006</v>
      </c>
      <c r="J70" s="36">
        <f t="shared" ref="J70:L70" si="9">SUM(J63:J69)</f>
        <v>489.90000000000003</v>
      </c>
      <c r="K70" s="37"/>
      <c r="L70" s="36">
        <f t="shared" si="9"/>
        <v>77.41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96</v>
      </c>
      <c r="F71" s="28"/>
      <c r="G71" s="28"/>
      <c r="H71" s="28"/>
      <c r="I71" s="28"/>
      <c r="J71" s="28"/>
      <c r="K71" s="29"/>
      <c r="L71" s="28"/>
    </row>
    <row r="72" spans="1:12" ht="25.5" x14ac:dyDescent="0.25">
      <c r="A72" s="23"/>
      <c r="B72" s="24"/>
      <c r="C72" s="25"/>
      <c r="D72" s="30" t="s">
        <v>31</v>
      </c>
      <c r="E72" s="27" t="s">
        <v>87</v>
      </c>
      <c r="F72" s="28">
        <v>250</v>
      </c>
      <c r="G72" s="28">
        <v>2.1</v>
      </c>
      <c r="H72" s="28">
        <v>6.1</v>
      </c>
      <c r="I72" s="28">
        <v>7.3</v>
      </c>
      <c r="J72" s="28">
        <v>92</v>
      </c>
      <c r="K72" s="29" t="s">
        <v>88</v>
      </c>
      <c r="L72" s="28">
        <v>27.82</v>
      </c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25.5" x14ac:dyDescent="0.25">
      <c r="A74" s="23"/>
      <c r="B74" s="24"/>
      <c r="C74" s="25"/>
      <c r="D74" s="30" t="s">
        <v>33</v>
      </c>
      <c r="E74" s="27" t="s">
        <v>89</v>
      </c>
      <c r="F74" s="28">
        <v>200</v>
      </c>
      <c r="G74" s="28">
        <v>27.2</v>
      </c>
      <c r="H74" s="28">
        <v>7.9</v>
      </c>
      <c r="I74" s="28">
        <v>44.7</v>
      </c>
      <c r="J74" s="28">
        <v>320.60000000000002</v>
      </c>
      <c r="K74" s="29" t="s">
        <v>60</v>
      </c>
      <c r="L74" s="28">
        <v>52.28</v>
      </c>
    </row>
    <row r="75" spans="1:12" ht="25.5" x14ac:dyDescent="0.25">
      <c r="A75" s="23"/>
      <c r="B75" s="24"/>
      <c r="C75" s="25"/>
      <c r="D75" s="30" t="s">
        <v>34</v>
      </c>
      <c r="E75" s="27" t="s">
        <v>61</v>
      </c>
      <c r="F75" s="28">
        <v>200</v>
      </c>
      <c r="G75" s="28">
        <v>0.2</v>
      </c>
      <c r="H75" s="28">
        <v>0</v>
      </c>
      <c r="I75" s="28">
        <v>6.4</v>
      </c>
      <c r="J75" s="28">
        <v>26.4</v>
      </c>
      <c r="K75" s="29" t="s">
        <v>45</v>
      </c>
      <c r="L75" s="28">
        <v>4.3499999999999996</v>
      </c>
    </row>
    <row r="76" spans="1:12" ht="15" x14ac:dyDescent="0.25">
      <c r="A76" s="23"/>
      <c r="B76" s="24"/>
      <c r="C76" s="25"/>
      <c r="D76" s="30" t="s">
        <v>35</v>
      </c>
      <c r="E76" s="27" t="s">
        <v>46</v>
      </c>
      <c r="F76" s="28">
        <v>60</v>
      </c>
      <c r="G76" s="28">
        <v>2.2999999999999998</v>
      </c>
      <c r="H76" s="28">
        <v>0.2</v>
      </c>
      <c r="I76" s="28">
        <v>14.8</v>
      </c>
      <c r="J76" s="28">
        <v>70.3</v>
      </c>
      <c r="K76" s="29" t="s">
        <v>47</v>
      </c>
      <c r="L76" s="28">
        <v>4.08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710</v>
      </c>
      <c r="G80" s="36">
        <f>SUM(G71:G79)</f>
        <v>31.8</v>
      </c>
      <c r="H80" s="36">
        <f>SUM(H71:H79)</f>
        <v>14.2</v>
      </c>
      <c r="I80" s="36">
        <f>SUM(I71:I79)</f>
        <v>73.2</v>
      </c>
      <c r="J80" s="36">
        <f t="shared" ref="J80:L80" si="10">SUM(J71:J79)</f>
        <v>509.3</v>
      </c>
      <c r="K80" s="37"/>
      <c r="L80" s="36">
        <f t="shared" si="10"/>
        <v>88.529999999999987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1310</v>
      </c>
      <c r="G81" s="44">
        <f>G70+G80</f>
        <v>52</v>
      </c>
      <c r="H81" s="44">
        <f>H70+H80</f>
        <v>29.7</v>
      </c>
      <c r="I81" s="44">
        <f>I70+I80</f>
        <v>140.60000000000002</v>
      </c>
      <c r="J81" s="44">
        <f t="shared" ref="J81:L81" si="11">J70+J80</f>
        <v>999.2</v>
      </c>
      <c r="K81" s="44"/>
      <c r="L81" s="44">
        <f t="shared" si="11"/>
        <v>165.94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90</v>
      </c>
      <c r="F82" s="21">
        <v>200</v>
      </c>
      <c r="G82" s="21">
        <v>6.6</v>
      </c>
      <c r="H82" s="21">
        <v>6.9</v>
      </c>
      <c r="I82" s="21">
        <v>23</v>
      </c>
      <c r="J82" s="21">
        <v>180.5</v>
      </c>
      <c r="K82" s="22" t="s">
        <v>91</v>
      </c>
      <c r="L82" s="21">
        <v>22.05</v>
      </c>
    </row>
    <row r="83" spans="1:12" ht="15" x14ac:dyDescent="0.25">
      <c r="A83" s="23"/>
      <c r="B83" s="24"/>
      <c r="C83" s="25"/>
      <c r="D83" s="26" t="s">
        <v>30</v>
      </c>
      <c r="E83" s="27" t="s">
        <v>77</v>
      </c>
      <c r="F83" s="28">
        <v>60</v>
      </c>
      <c r="G83" s="28">
        <v>7</v>
      </c>
      <c r="H83" s="28">
        <v>9</v>
      </c>
      <c r="I83" s="28">
        <v>0</v>
      </c>
      <c r="J83" s="28">
        <v>107.4</v>
      </c>
      <c r="K83" s="29" t="s">
        <v>78</v>
      </c>
      <c r="L83" s="28">
        <v>23.55</v>
      </c>
    </row>
    <row r="84" spans="1:12" ht="25.5" x14ac:dyDescent="0.25">
      <c r="A84" s="23"/>
      <c r="B84" s="24"/>
      <c r="C84" s="25"/>
      <c r="D84" s="30" t="s">
        <v>25</v>
      </c>
      <c r="E84" s="27" t="s">
        <v>44</v>
      </c>
      <c r="F84" s="28">
        <v>200</v>
      </c>
      <c r="G84" s="28">
        <v>0.2</v>
      </c>
      <c r="H84" s="28">
        <v>0</v>
      </c>
      <c r="I84" s="28">
        <v>6.4</v>
      </c>
      <c r="J84" s="28">
        <v>26.4</v>
      </c>
      <c r="K84" s="29" t="s">
        <v>45</v>
      </c>
      <c r="L84" s="28">
        <v>2.52</v>
      </c>
    </row>
    <row r="85" spans="1:12" ht="15" x14ac:dyDescent="0.25">
      <c r="A85" s="23"/>
      <c r="B85" s="24"/>
      <c r="C85" s="25"/>
      <c r="D85" s="30" t="s">
        <v>26</v>
      </c>
      <c r="E85" s="27" t="s">
        <v>46</v>
      </c>
      <c r="F85" s="28">
        <v>30</v>
      </c>
      <c r="G85" s="28">
        <v>2.2999999999999998</v>
      </c>
      <c r="H85" s="28">
        <v>0.2</v>
      </c>
      <c r="I85" s="28">
        <v>14.8</v>
      </c>
      <c r="J85" s="28">
        <v>70.3</v>
      </c>
      <c r="K85" s="29" t="s">
        <v>47</v>
      </c>
      <c r="L85" s="28">
        <v>2.04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 t="s">
        <v>30</v>
      </c>
      <c r="E87" s="27" t="s">
        <v>62</v>
      </c>
      <c r="F87" s="28">
        <v>60</v>
      </c>
      <c r="G87" s="28">
        <v>4.8</v>
      </c>
      <c r="H87" s="28">
        <v>4.0999999999999996</v>
      </c>
      <c r="I87" s="28">
        <v>0.3</v>
      </c>
      <c r="J87" s="28">
        <v>56.6</v>
      </c>
      <c r="K87" s="29" t="s">
        <v>63</v>
      </c>
      <c r="L87" s="28">
        <v>14</v>
      </c>
    </row>
    <row r="88" spans="1:12" ht="15" x14ac:dyDescent="0.25">
      <c r="A88" s="23"/>
      <c r="B88" s="24"/>
      <c r="C88" s="25"/>
      <c r="D88" s="26" t="s">
        <v>26</v>
      </c>
      <c r="E88" s="27" t="s">
        <v>69</v>
      </c>
      <c r="F88" s="28">
        <v>26</v>
      </c>
      <c r="G88" s="28">
        <v>1.7</v>
      </c>
      <c r="H88" s="28">
        <v>0.3</v>
      </c>
      <c r="I88" s="28">
        <v>8.4</v>
      </c>
      <c r="J88" s="28">
        <v>42.7</v>
      </c>
      <c r="K88" s="29" t="s">
        <v>47</v>
      </c>
      <c r="L88" s="28">
        <v>1.62</v>
      </c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576</v>
      </c>
      <c r="G89" s="36">
        <f>SUM(G82:G88)</f>
        <v>22.599999999999998</v>
      </c>
      <c r="H89" s="36">
        <f>SUM(H82:H88)</f>
        <v>20.500000000000004</v>
      </c>
      <c r="I89" s="36">
        <f>SUM(I82:I88)</f>
        <v>52.9</v>
      </c>
      <c r="J89" s="36">
        <f t="shared" ref="J89:L89" si="12">SUM(J82:J88)</f>
        <v>483.9</v>
      </c>
      <c r="K89" s="37"/>
      <c r="L89" s="36">
        <f t="shared" si="12"/>
        <v>65.78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92</v>
      </c>
      <c r="F90" s="28">
        <v>100</v>
      </c>
      <c r="G90" s="28">
        <v>0.4</v>
      </c>
      <c r="H90" s="28">
        <v>0</v>
      </c>
      <c r="I90" s="28">
        <v>2.5</v>
      </c>
      <c r="J90" s="28">
        <v>11.5</v>
      </c>
      <c r="K90" s="29" t="s">
        <v>93</v>
      </c>
      <c r="L90" s="28">
        <v>30</v>
      </c>
    </row>
    <row r="91" spans="1:12" ht="15" x14ac:dyDescent="0.25">
      <c r="A91" s="23"/>
      <c r="B91" s="24"/>
      <c r="C91" s="25"/>
      <c r="D91" s="30" t="s">
        <v>31</v>
      </c>
      <c r="E91" s="27" t="s">
        <v>94</v>
      </c>
      <c r="F91" s="28">
        <v>250</v>
      </c>
      <c r="G91" s="28">
        <v>3.6</v>
      </c>
      <c r="H91" s="28">
        <v>5.2</v>
      </c>
      <c r="I91" s="28">
        <v>38</v>
      </c>
      <c r="J91" s="28">
        <v>213.5</v>
      </c>
      <c r="K91" s="29">
        <v>102</v>
      </c>
      <c r="L91" s="28">
        <v>38.25</v>
      </c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25.5" x14ac:dyDescent="0.25">
      <c r="A94" s="23"/>
      <c r="B94" s="24"/>
      <c r="C94" s="25"/>
      <c r="D94" s="30" t="s">
        <v>34</v>
      </c>
      <c r="E94" s="27" t="s">
        <v>57</v>
      </c>
      <c r="F94" s="28">
        <v>200</v>
      </c>
      <c r="G94" s="28">
        <v>0.6</v>
      </c>
      <c r="H94" s="28">
        <v>0</v>
      </c>
      <c r="I94" s="28">
        <v>22.7</v>
      </c>
      <c r="J94" s="28">
        <v>93.2</v>
      </c>
      <c r="K94" s="29" t="s">
        <v>58</v>
      </c>
      <c r="L94" s="28">
        <v>5.88</v>
      </c>
    </row>
    <row r="95" spans="1:12" ht="15" x14ac:dyDescent="0.25">
      <c r="A95" s="23"/>
      <c r="B95" s="24"/>
      <c r="C95" s="25"/>
      <c r="D95" s="30" t="s">
        <v>35</v>
      </c>
      <c r="E95" s="27" t="s">
        <v>46</v>
      </c>
      <c r="F95" s="28">
        <v>30</v>
      </c>
      <c r="G95" s="28">
        <v>2.2999999999999998</v>
      </c>
      <c r="H95" s="28">
        <v>0.2</v>
      </c>
      <c r="I95" s="28">
        <v>14.8</v>
      </c>
      <c r="J95" s="28">
        <v>70.3</v>
      </c>
      <c r="K95" s="29" t="s">
        <v>47</v>
      </c>
      <c r="L95" s="28">
        <v>2.04</v>
      </c>
    </row>
    <row r="96" spans="1:12" ht="15" x14ac:dyDescent="0.25">
      <c r="A96" s="23"/>
      <c r="B96" s="24"/>
      <c r="C96" s="25"/>
      <c r="D96" s="30" t="s">
        <v>36</v>
      </c>
      <c r="E96" s="27" t="s">
        <v>69</v>
      </c>
      <c r="F96" s="28">
        <v>30</v>
      </c>
      <c r="G96" s="28">
        <v>1.7</v>
      </c>
      <c r="H96" s="28">
        <v>0.3</v>
      </c>
      <c r="I96" s="28">
        <v>8.4</v>
      </c>
      <c r="J96" s="28">
        <v>42.7</v>
      </c>
      <c r="K96" s="29" t="s">
        <v>47</v>
      </c>
      <c r="L96" s="28">
        <v>1.86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610</v>
      </c>
      <c r="G99" s="36">
        <f>SUM(G90:G98)</f>
        <v>8.6</v>
      </c>
      <c r="H99" s="36">
        <f>SUM(H90:H98)</f>
        <v>5.7</v>
      </c>
      <c r="I99" s="36">
        <f>SUM(I90:I98)</f>
        <v>86.4</v>
      </c>
      <c r="J99" s="36">
        <f t="shared" ref="J99:L99" si="13">SUM(J90:J98)</f>
        <v>431.2</v>
      </c>
      <c r="K99" s="37"/>
      <c r="L99" s="36">
        <f t="shared" si="13"/>
        <v>78.03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1186</v>
      </c>
      <c r="G100" s="44">
        <f>G89+G99</f>
        <v>31.199999999999996</v>
      </c>
      <c r="H100" s="44">
        <f>H89+H99</f>
        <v>26.200000000000003</v>
      </c>
      <c r="I100" s="44">
        <f>I89+I99</f>
        <v>139.30000000000001</v>
      </c>
      <c r="J100" s="44">
        <f t="shared" ref="J100:L100" si="14">J89+J99</f>
        <v>915.09999999999991</v>
      </c>
      <c r="K100" s="44"/>
      <c r="L100" s="44">
        <f t="shared" si="14"/>
        <v>143.81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42</v>
      </c>
      <c r="F101" s="21">
        <v>200</v>
      </c>
      <c r="G101" s="21">
        <v>8.4</v>
      </c>
      <c r="H101" s="21">
        <v>11.5</v>
      </c>
      <c r="I101" s="21">
        <v>38.799999999999997</v>
      </c>
      <c r="J101" s="21">
        <v>292.10000000000002</v>
      </c>
      <c r="K101" s="22" t="s">
        <v>43</v>
      </c>
      <c r="L101" s="21">
        <v>15.16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44</v>
      </c>
      <c r="F103" s="28">
        <v>200</v>
      </c>
      <c r="G103" s="28">
        <v>0.2</v>
      </c>
      <c r="H103" s="28">
        <v>0</v>
      </c>
      <c r="I103" s="28">
        <v>6.4</v>
      </c>
      <c r="J103" s="28">
        <v>26.4</v>
      </c>
      <c r="K103" s="29" t="s">
        <v>45</v>
      </c>
      <c r="L103" s="28">
        <v>2.52</v>
      </c>
    </row>
    <row r="104" spans="1:12" ht="15" x14ac:dyDescent="0.25">
      <c r="A104" s="23"/>
      <c r="B104" s="24"/>
      <c r="C104" s="25"/>
      <c r="D104" s="30" t="s">
        <v>26</v>
      </c>
      <c r="E104" s="27" t="s">
        <v>46</v>
      </c>
      <c r="F104" s="28">
        <v>30</v>
      </c>
      <c r="G104" s="28">
        <v>2.2999999999999998</v>
      </c>
      <c r="H104" s="28">
        <v>0.2</v>
      </c>
      <c r="I104" s="28">
        <v>14.8</v>
      </c>
      <c r="J104" s="28">
        <v>70.3</v>
      </c>
      <c r="K104" s="29" t="s">
        <v>47</v>
      </c>
      <c r="L104" s="28">
        <v>2.04</v>
      </c>
    </row>
    <row r="105" spans="1:12" ht="15" x14ac:dyDescent="0.25">
      <c r="A105" s="23"/>
      <c r="B105" s="24"/>
      <c r="C105" s="25"/>
      <c r="D105" s="30" t="s">
        <v>27</v>
      </c>
      <c r="E105" s="27" t="s">
        <v>48</v>
      </c>
      <c r="F105" s="28">
        <v>184</v>
      </c>
      <c r="G105" s="28">
        <v>0.4</v>
      </c>
      <c r="H105" s="28">
        <v>0.4</v>
      </c>
      <c r="I105" s="28">
        <v>8.9</v>
      </c>
      <c r="J105" s="28">
        <v>40.299999999999997</v>
      </c>
      <c r="K105" s="29" t="s">
        <v>47</v>
      </c>
      <c r="L105" s="28">
        <v>42.48</v>
      </c>
    </row>
    <row r="106" spans="1:12" ht="15" x14ac:dyDescent="0.25">
      <c r="A106" s="23"/>
      <c r="B106" s="24"/>
      <c r="C106" s="25"/>
      <c r="D106" s="26" t="s">
        <v>50</v>
      </c>
      <c r="E106" s="27" t="s">
        <v>95</v>
      </c>
      <c r="F106" s="28">
        <v>60</v>
      </c>
      <c r="G106" s="28">
        <v>1.4</v>
      </c>
      <c r="H106" s="28">
        <v>5.4</v>
      </c>
      <c r="I106" s="28">
        <v>0</v>
      </c>
      <c r="J106" s="28">
        <v>135</v>
      </c>
      <c r="K106" s="29" t="s">
        <v>47</v>
      </c>
      <c r="L106" s="28">
        <v>14.5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674</v>
      </c>
      <c r="G108" s="36">
        <f t="shared" ref="G108:J108" si="15">SUM(G101:G107)</f>
        <v>12.7</v>
      </c>
      <c r="H108" s="36">
        <f t="shared" si="15"/>
        <v>17.5</v>
      </c>
      <c r="I108" s="36">
        <f t="shared" si="15"/>
        <v>68.900000000000006</v>
      </c>
      <c r="J108" s="36">
        <f t="shared" si="15"/>
        <v>564.1</v>
      </c>
      <c r="K108" s="37"/>
      <c r="L108" s="36">
        <f>SUM(L101:L107)</f>
        <v>76.699999999999989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25.5" x14ac:dyDescent="0.25">
      <c r="A110" s="23"/>
      <c r="B110" s="24"/>
      <c r="C110" s="25"/>
      <c r="D110" s="30" t="s">
        <v>31</v>
      </c>
      <c r="E110" s="27" t="s">
        <v>51</v>
      </c>
      <c r="F110" s="28">
        <v>250</v>
      </c>
      <c r="G110" s="28">
        <v>2.2000000000000002</v>
      </c>
      <c r="H110" s="28">
        <v>6.1</v>
      </c>
      <c r="I110" s="28">
        <v>13</v>
      </c>
      <c r="J110" s="28">
        <v>115.4</v>
      </c>
      <c r="K110" s="29" t="s">
        <v>52</v>
      </c>
      <c r="L110" s="28">
        <v>27.82</v>
      </c>
    </row>
    <row r="111" spans="1:12" ht="25.5" x14ac:dyDescent="0.25">
      <c r="A111" s="23"/>
      <c r="B111" s="24"/>
      <c r="C111" s="25"/>
      <c r="D111" s="30" t="s">
        <v>32</v>
      </c>
      <c r="E111" s="27" t="s">
        <v>55</v>
      </c>
      <c r="F111" s="28">
        <v>90</v>
      </c>
      <c r="G111" s="28">
        <v>13.8</v>
      </c>
      <c r="H111" s="28">
        <v>11.9</v>
      </c>
      <c r="I111" s="28">
        <v>3.3</v>
      </c>
      <c r="J111" s="28">
        <v>169.6</v>
      </c>
      <c r="K111" s="29" t="s">
        <v>56</v>
      </c>
      <c r="L111" s="28">
        <v>43.18</v>
      </c>
    </row>
    <row r="112" spans="1:12" ht="15" x14ac:dyDescent="0.25">
      <c r="A112" s="23"/>
      <c r="B112" s="24"/>
      <c r="C112" s="25"/>
      <c r="D112" s="30" t="s">
        <v>33</v>
      </c>
      <c r="E112" s="27" t="s">
        <v>53</v>
      </c>
      <c r="F112" s="28">
        <v>200</v>
      </c>
      <c r="G112" s="28">
        <v>8.1999999999999993</v>
      </c>
      <c r="H112" s="28">
        <v>6.5</v>
      </c>
      <c r="I112" s="28">
        <v>42.8</v>
      </c>
      <c r="J112" s="28">
        <v>262.39999999999998</v>
      </c>
      <c r="K112" s="29" t="s">
        <v>54</v>
      </c>
      <c r="L112" s="28">
        <v>12.46</v>
      </c>
    </row>
    <row r="113" spans="1:12" ht="25.5" x14ac:dyDescent="0.25">
      <c r="A113" s="23"/>
      <c r="B113" s="24"/>
      <c r="C113" s="25"/>
      <c r="D113" s="30" t="s">
        <v>34</v>
      </c>
      <c r="E113" s="27" t="s">
        <v>57</v>
      </c>
      <c r="F113" s="28">
        <v>200</v>
      </c>
      <c r="G113" s="28">
        <v>0.6</v>
      </c>
      <c r="H113" s="28">
        <v>0</v>
      </c>
      <c r="I113" s="28">
        <v>22.7</v>
      </c>
      <c r="J113" s="28">
        <v>93.2</v>
      </c>
      <c r="K113" s="29" t="s">
        <v>58</v>
      </c>
      <c r="L113" s="28">
        <v>5.88</v>
      </c>
    </row>
    <row r="114" spans="1:12" ht="15" x14ac:dyDescent="0.25">
      <c r="A114" s="23"/>
      <c r="B114" s="24"/>
      <c r="C114" s="25"/>
      <c r="D114" s="30" t="s">
        <v>35</v>
      </c>
      <c r="E114" s="27" t="s">
        <v>46</v>
      </c>
      <c r="F114" s="28">
        <v>60</v>
      </c>
      <c r="G114" s="28">
        <v>2.2999999999999998</v>
      </c>
      <c r="H114" s="28">
        <v>0.2</v>
      </c>
      <c r="I114" s="28">
        <v>14.8</v>
      </c>
      <c r="J114" s="28">
        <v>70.3</v>
      </c>
      <c r="K114" s="29" t="s">
        <v>47</v>
      </c>
      <c r="L114" s="28">
        <v>4.08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800</v>
      </c>
      <c r="G118" s="36">
        <f t="shared" ref="G118:J118" si="16">SUM(G109:G117)</f>
        <v>27.1</v>
      </c>
      <c r="H118" s="36">
        <f t="shared" si="16"/>
        <v>24.7</v>
      </c>
      <c r="I118" s="36">
        <f t="shared" si="16"/>
        <v>96.6</v>
      </c>
      <c r="J118" s="36">
        <f t="shared" si="16"/>
        <v>710.9</v>
      </c>
      <c r="K118" s="37"/>
      <c r="L118" s="36">
        <f>SUM(L109:L117)</f>
        <v>93.42</v>
      </c>
    </row>
    <row r="119" spans="1:12" ht="15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1474</v>
      </c>
      <c r="G119" s="44">
        <f>G108+G118</f>
        <v>39.799999999999997</v>
      </c>
      <c r="H119" s="44">
        <f>H108+H118</f>
        <v>42.2</v>
      </c>
      <c r="I119" s="44">
        <f>I108+I118</f>
        <v>165.5</v>
      </c>
      <c r="J119" s="44">
        <f t="shared" ref="J119:L119" si="17">J108+J118</f>
        <v>1275</v>
      </c>
      <c r="K119" s="44"/>
      <c r="L119" s="44">
        <f t="shared" si="17"/>
        <v>170.12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59</v>
      </c>
      <c r="F120" s="21">
        <v>200</v>
      </c>
      <c r="G120" s="21">
        <v>27.2</v>
      </c>
      <c r="H120" s="21">
        <v>7.9</v>
      </c>
      <c r="I120" s="21">
        <v>44.7</v>
      </c>
      <c r="J120" s="21">
        <v>320.60000000000002</v>
      </c>
      <c r="K120" s="22" t="s">
        <v>60</v>
      </c>
      <c r="L120" s="21">
        <v>48.94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25.5" x14ac:dyDescent="0.2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0.2</v>
      </c>
      <c r="H122" s="28">
        <v>0</v>
      </c>
      <c r="I122" s="28">
        <v>6.4</v>
      </c>
      <c r="J122" s="28">
        <v>26.4</v>
      </c>
      <c r="K122" s="29" t="s">
        <v>45</v>
      </c>
      <c r="L122" s="28">
        <v>4.28</v>
      </c>
    </row>
    <row r="123" spans="1:12" ht="15" x14ac:dyDescent="0.25">
      <c r="A123" s="45"/>
      <c r="B123" s="24"/>
      <c r="C123" s="25"/>
      <c r="D123" s="30" t="s">
        <v>26</v>
      </c>
      <c r="E123" s="27" t="s">
        <v>46</v>
      </c>
      <c r="F123" s="28">
        <v>30</v>
      </c>
      <c r="G123" s="28">
        <v>2.2999999999999998</v>
      </c>
      <c r="H123" s="28">
        <v>0.2</v>
      </c>
      <c r="I123" s="28">
        <v>14.8</v>
      </c>
      <c r="J123" s="28">
        <v>70.3</v>
      </c>
      <c r="K123" s="29" t="s">
        <v>47</v>
      </c>
      <c r="L123" s="28">
        <v>2.04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 t="s">
        <v>30</v>
      </c>
      <c r="E125" s="27" t="s">
        <v>62</v>
      </c>
      <c r="F125" s="28">
        <v>60</v>
      </c>
      <c r="G125" s="28">
        <v>4.8</v>
      </c>
      <c r="H125" s="28">
        <v>4.0999999999999996</v>
      </c>
      <c r="I125" s="28">
        <v>0.3</v>
      </c>
      <c r="J125" s="28">
        <v>56.6</v>
      </c>
      <c r="K125" s="29" t="s">
        <v>63</v>
      </c>
      <c r="L125" s="28">
        <v>14</v>
      </c>
    </row>
    <row r="126" spans="1:12" ht="15" x14ac:dyDescent="0.25">
      <c r="A126" s="45"/>
      <c r="B126" s="24"/>
      <c r="C126" s="25"/>
      <c r="D126" s="26" t="s">
        <v>50</v>
      </c>
      <c r="E126" s="27" t="s">
        <v>95</v>
      </c>
      <c r="F126" s="28">
        <v>30</v>
      </c>
      <c r="G126" s="28">
        <v>1.4</v>
      </c>
      <c r="H126" s="28">
        <v>5.4</v>
      </c>
      <c r="I126" s="28">
        <v>0</v>
      </c>
      <c r="J126" s="28">
        <v>135</v>
      </c>
      <c r="K126" s="29" t="s">
        <v>47</v>
      </c>
      <c r="L126" s="28">
        <v>14.5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520</v>
      </c>
      <c r="G127" s="36">
        <f t="shared" ref="G127:J127" si="18">SUM(G120:G126)</f>
        <v>35.9</v>
      </c>
      <c r="H127" s="36">
        <f t="shared" si="18"/>
        <v>17.600000000000001</v>
      </c>
      <c r="I127" s="36">
        <f t="shared" si="18"/>
        <v>66.2</v>
      </c>
      <c r="J127" s="36">
        <f t="shared" si="18"/>
        <v>608.90000000000009</v>
      </c>
      <c r="K127" s="37"/>
      <c r="L127" s="36">
        <f>SUM(L120:L126)</f>
        <v>83.759999999999991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64</v>
      </c>
      <c r="F130" s="28">
        <v>200</v>
      </c>
      <c r="G130" s="28">
        <v>5</v>
      </c>
      <c r="H130" s="28">
        <v>5.3</v>
      </c>
      <c r="I130" s="28">
        <v>35</v>
      </c>
      <c r="J130" s="28">
        <v>208</v>
      </c>
      <c r="K130" s="29" t="s">
        <v>65</v>
      </c>
      <c r="L130" s="28">
        <v>12.62</v>
      </c>
    </row>
    <row r="131" spans="1:12" ht="15" x14ac:dyDescent="0.25">
      <c r="A131" s="45"/>
      <c r="B131" s="24"/>
      <c r="C131" s="25"/>
      <c r="D131" s="30" t="s">
        <v>33</v>
      </c>
      <c r="E131" s="27" t="s">
        <v>66</v>
      </c>
      <c r="F131" s="28">
        <v>100</v>
      </c>
      <c r="G131" s="28">
        <v>13.8</v>
      </c>
      <c r="H131" s="28">
        <v>11.9</v>
      </c>
      <c r="I131" s="28">
        <v>3.3</v>
      </c>
      <c r="J131" s="28">
        <v>169.6</v>
      </c>
      <c r="K131" s="29" t="s">
        <v>47</v>
      </c>
      <c r="L131" s="28">
        <v>32.25</v>
      </c>
    </row>
    <row r="132" spans="1:12" ht="25.5" x14ac:dyDescent="0.25">
      <c r="A132" s="45"/>
      <c r="B132" s="24"/>
      <c r="C132" s="25"/>
      <c r="D132" s="30" t="s">
        <v>34</v>
      </c>
      <c r="E132" s="27" t="s">
        <v>67</v>
      </c>
      <c r="F132" s="28">
        <v>200</v>
      </c>
      <c r="G132" s="28">
        <v>4.7</v>
      </c>
      <c r="H132" s="28">
        <v>3.5</v>
      </c>
      <c r="I132" s="28">
        <v>12.5</v>
      </c>
      <c r="J132" s="28">
        <v>100.4</v>
      </c>
      <c r="K132" s="29" t="s">
        <v>68</v>
      </c>
      <c r="L132" s="28">
        <v>13.43</v>
      </c>
    </row>
    <row r="133" spans="1:12" ht="15" x14ac:dyDescent="0.25">
      <c r="A133" s="45"/>
      <c r="B133" s="24"/>
      <c r="C133" s="25"/>
      <c r="D133" s="30" t="s">
        <v>35</v>
      </c>
      <c r="E133" s="27" t="s">
        <v>46</v>
      </c>
      <c r="F133" s="28">
        <v>30</v>
      </c>
      <c r="G133" s="28">
        <v>2.2999999999999998</v>
      </c>
      <c r="H133" s="28">
        <v>0.2</v>
      </c>
      <c r="I133" s="28">
        <v>14.8</v>
      </c>
      <c r="J133" s="28">
        <v>70.3</v>
      </c>
      <c r="K133" s="29" t="s">
        <v>47</v>
      </c>
      <c r="L133" s="28">
        <v>2.04</v>
      </c>
    </row>
    <row r="134" spans="1:12" ht="15" x14ac:dyDescent="0.25">
      <c r="A134" s="45"/>
      <c r="B134" s="24"/>
      <c r="C134" s="25"/>
      <c r="D134" s="30" t="s">
        <v>36</v>
      </c>
      <c r="E134" s="27" t="s">
        <v>69</v>
      </c>
      <c r="F134" s="28">
        <v>30</v>
      </c>
      <c r="G134" s="28">
        <v>1.7</v>
      </c>
      <c r="H134" s="28">
        <v>0.3</v>
      </c>
      <c r="I134" s="28">
        <v>8.4</v>
      </c>
      <c r="J134" s="28">
        <v>42.7</v>
      </c>
      <c r="K134" s="29" t="s">
        <v>47</v>
      </c>
      <c r="L134" s="28">
        <v>1.86</v>
      </c>
    </row>
    <row r="135" spans="1:12" ht="25.5" x14ac:dyDescent="0.25">
      <c r="A135" s="45"/>
      <c r="B135" s="24"/>
      <c r="C135" s="25"/>
      <c r="D135" s="26" t="s">
        <v>70</v>
      </c>
      <c r="E135" s="27" t="s">
        <v>71</v>
      </c>
      <c r="F135" s="28">
        <v>20</v>
      </c>
      <c r="G135" s="28">
        <v>0.7</v>
      </c>
      <c r="H135" s="28">
        <v>0.5</v>
      </c>
      <c r="I135" s="28">
        <v>1.8</v>
      </c>
      <c r="J135" s="28">
        <v>14.7</v>
      </c>
      <c r="K135" s="29" t="s">
        <v>72</v>
      </c>
      <c r="L135" s="28">
        <v>2.73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580</v>
      </c>
      <c r="G137" s="36">
        <f t="shared" ref="G137:J137" si="19">SUM(G128:G136)</f>
        <v>28.2</v>
      </c>
      <c r="H137" s="36">
        <f t="shared" si="19"/>
        <v>21.7</v>
      </c>
      <c r="I137" s="36">
        <f t="shared" si="19"/>
        <v>75.8</v>
      </c>
      <c r="J137" s="36">
        <f t="shared" si="19"/>
        <v>605.70000000000005</v>
      </c>
      <c r="K137" s="37"/>
      <c r="L137" s="36">
        <f>SUM(L128:L136)</f>
        <v>64.929999999999993</v>
      </c>
    </row>
    <row r="138" spans="1:12" ht="15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1100</v>
      </c>
      <c r="G138" s="44">
        <f>G127+G137</f>
        <v>64.099999999999994</v>
      </c>
      <c r="H138" s="44">
        <f>H127+H137</f>
        <v>39.299999999999997</v>
      </c>
      <c r="I138" s="44">
        <f>I127+I137</f>
        <v>142</v>
      </c>
      <c r="J138" s="44">
        <f t="shared" ref="J138:L138" si="20">J127+J137</f>
        <v>1214.6000000000001</v>
      </c>
      <c r="K138" s="44"/>
      <c r="L138" s="44">
        <f t="shared" si="20"/>
        <v>148.69</v>
      </c>
    </row>
    <row r="139" spans="1:12" ht="25.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73</v>
      </c>
      <c r="F139" s="21">
        <v>200</v>
      </c>
      <c r="G139" s="21">
        <v>6.7</v>
      </c>
      <c r="H139" s="21">
        <v>5.4</v>
      </c>
      <c r="I139" s="21">
        <v>19.2</v>
      </c>
      <c r="J139" s="21">
        <v>152.30000000000001</v>
      </c>
      <c r="K139" s="22" t="s">
        <v>74</v>
      </c>
      <c r="L139" s="21">
        <v>18.440000000000001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76</v>
      </c>
      <c r="F141" s="28">
        <v>200</v>
      </c>
      <c r="G141" s="28">
        <v>0.2</v>
      </c>
      <c r="H141" s="28">
        <v>0.1</v>
      </c>
      <c r="I141" s="28">
        <v>6.6</v>
      </c>
      <c r="J141" s="28">
        <v>27.9</v>
      </c>
      <c r="K141" s="29" t="s">
        <v>56</v>
      </c>
      <c r="L141" s="28">
        <v>3.3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46</v>
      </c>
      <c r="F142" s="28">
        <v>30</v>
      </c>
      <c r="G142" s="28">
        <v>2.2999999999999998</v>
      </c>
      <c r="H142" s="28">
        <v>0.2</v>
      </c>
      <c r="I142" s="28">
        <v>14.8</v>
      </c>
      <c r="J142" s="28">
        <v>70.3</v>
      </c>
      <c r="K142" s="29" t="s">
        <v>47</v>
      </c>
      <c r="L142" s="28">
        <v>2.04</v>
      </c>
    </row>
    <row r="143" spans="1:12" ht="15" x14ac:dyDescent="0.25">
      <c r="A143" s="23"/>
      <c r="B143" s="24"/>
      <c r="C143" s="25"/>
      <c r="D143" s="30" t="s">
        <v>27</v>
      </c>
      <c r="E143" s="27" t="s">
        <v>75</v>
      </c>
      <c r="F143" s="28">
        <v>200</v>
      </c>
      <c r="G143" s="28">
        <v>2.2999999999999998</v>
      </c>
      <c r="H143" s="28">
        <v>0</v>
      </c>
      <c r="I143" s="28">
        <v>33.6</v>
      </c>
      <c r="J143" s="28">
        <v>143.4</v>
      </c>
      <c r="K143" s="29" t="s">
        <v>47</v>
      </c>
      <c r="L143" s="28">
        <v>42</v>
      </c>
    </row>
    <row r="144" spans="1:12" ht="15" x14ac:dyDescent="0.25">
      <c r="A144" s="23"/>
      <c r="B144" s="24"/>
      <c r="C144" s="25"/>
      <c r="D144" s="26" t="s">
        <v>30</v>
      </c>
      <c r="E144" s="27" t="s">
        <v>77</v>
      </c>
      <c r="F144" s="28">
        <v>60</v>
      </c>
      <c r="G144" s="28">
        <v>7</v>
      </c>
      <c r="H144" s="28">
        <v>9</v>
      </c>
      <c r="I144" s="28">
        <v>0</v>
      </c>
      <c r="J144" s="28">
        <v>107.4</v>
      </c>
      <c r="K144" s="29" t="s">
        <v>78</v>
      </c>
      <c r="L144" s="28">
        <v>23.55</v>
      </c>
    </row>
    <row r="145" spans="1:12" ht="15" x14ac:dyDescent="0.25">
      <c r="A145" s="23"/>
      <c r="B145" s="24"/>
      <c r="C145" s="25"/>
      <c r="D145" s="26" t="s">
        <v>50</v>
      </c>
      <c r="E145" s="27" t="s">
        <v>97</v>
      </c>
      <c r="F145" s="28">
        <v>50</v>
      </c>
      <c r="G145" s="28">
        <v>2.1</v>
      </c>
      <c r="H145" s="28">
        <v>1.7</v>
      </c>
      <c r="I145" s="28">
        <v>15.4</v>
      </c>
      <c r="J145" s="28">
        <v>25.8</v>
      </c>
      <c r="K145" s="29" t="s">
        <v>47</v>
      </c>
      <c r="L145" s="28">
        <v>14.3</v>
      </c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740</v>
      </c>
      <c r="G146" s="36">
        <f t="shared" ref="G146:J146" si="21">SUM(G139:G145)</f>
        <v>20.6</v>
      </c>
      <c r="H146" s="36">
        <f t="shared" si="21"/>
        <v>16.399999999999999</v>
      </c>
      <c r="I146" s="36">
        <f t="shared" si="21"/>
        <v>89.6</v>
      </c>
      <c r="J146" s="36">
        <f t="shared" si="21"/>
        <v>527.09999999999991</v>
      </c>
      <c r="K146" s="37"/>
      <c r="L146" s="36">
        <f>SUM(L139:L145)</f>
        <v>103.63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25.5" x14ac:dyDescent="0.25">
      <c r="A148" s="23"/>
      <c r="B148" s="24"/>
      <c r="C148" s="25"/>
      <c r="D148" s="30" t="s">
        <v>31</v>
      </c>
      <c r="E148" s="27" t="s">
        <v>79</v>
      </c>
      <c r="F148" s="28">
        <v>250</v>
      </c>
      <c r="G148" s="28">
        <v>2.1</v>
      </c>
      <c r="H148" s="28">
        <v>6.1</v>
      </c>
      <c r="I148" s="28">
        <v>7.3</v>
      </c>
      <c r="J148" s="28">
        <v>92</v>
      </c>
      <c r="K148" s="29" t="s">
        <v>80</v>
      </c>
      <c r="L148" s="28">
        <v>31.35</v>
      </c>
    </row>
    <row r="149" spans="1:12" ht="15" x14ac:dyDescent="0.25">
      <c r="A149" s="23"/>
      <c r="B149" s="24"/>
      <c r="C149" s="25"/>
      <c r="D149" s="30" t="s">
        <v>32</v>
      </c>
      <c r="E149" s="27" t="s">
        <v>83</v>
      </c>
      <c r="F149" s="28">
        <v>100</v>
      </c>
      <c r="G149" s="28">
        <v>6.3</v>
      </c>
      <c r="H149" s="28">
        <v>6.3</v>
      </c>
      <c r="I149" s="28">
        <v>12.8</v>
      </c>
      <c r="J149" s="28">
        <v>158.30000000000001</v>
      </c>
      <c r="K149" s="29" t="s">
        <v>47</v>
      </c>
      <c r="L149" s="28">
        <v>35.99</v>
      </c>
    </row>
    <row r="150" spans="1:12" ht="25.5" x14ac:dyDescent="0.25">
      <c r="A150" s="23"/>
      <c r="B150" s="24"/>
      <c r="C150" s="25"/>
      <c r="D150" s="30" t="s">
        <v>33</v>
      </c>
      <c r="E150" s="27" t="s">
        <v>81</v>
      </c>
      <c r="F150" s="28">
        <v>200</v>
      </c>
      <c r="G150" s="28">
        <v>3</v>
      </c>
      <c r="H150" s="28">
        <v>5.7</v>
      </c>
      <c r="I150" s="28">
        <v>23.7</v>
      </c>
      <c r="J150" s="28">
        <v>158.30000000000001</v>
      </c>
      <c r="K150" s="29" t="s">
        <v>82</v>
      </c>
      <c r="L150" s="28">
        <v>18.39</v>
      </c>
    </row>
    <row r="151" spans="1:12" ht="25.5" x14ac:dyDescent="0.25">
      <c r="A151" s="23"/>
      <c r="B151" s="24"/>
      <c r="C151" s="25"/>
      <c r="D151" s="30" t="s">
        <v>34</v>
      </c>
      <c r="E151" s="27" t="s">
        <v>44</v>
      </c>
      <c r="F151" s="28">
        <v>200</v>
      </c>
      <c r="G151" s="28">
        <v>0.2</v>
      </c>
      <c r="H151" s="28">
        <v>0</v>
      </c>
      <c r="I151" s="28">
        <v>6.4</v>
      </c>
      <c r="J151" s="28">
        <v>26.4</v>
      </c>
      <c r="K151" s="29" t="s">
        <v>45</v>
      </c>
      <c r="L151" s="28">
        <v>2.52</v>
      </c>
    </row>
    <row r="152" spans="1:12" ht="15" x14ac:dyDescent="0.25">
      <c r="A152" s="23"/>
      <c r="B152" s="24"/>
      <c r="C152" s="25"/>
      <c r="D152" s="30" t="s">
        <v>35</v>
      </c>
      <c r="E152" s="27" t="s">
        <v>46</v>
      </c>
      <c r="F152" s="28">
        <v>60</v>
      </c>
      <c r="G152" s="28">
        <v>2.2999999999999998</v>
      </c>
      <c r="H152" s="28">
        <v>0.2</v>
      </c>
      <c r="I152" s="28">
        <v>14.8</v>
      </c>
      <c r="J152" s="28">
        <v>70.3</v>
      </c>
      <c r="K152" s="29" t="s">
        <v>47</v>
      </c>
      <c r="L152" s="28">
        <v>4.08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25.5" x14ac:dyDescent="0.25">
      <c r="A154" s="23"/>
      <c r="B154" s="24"/>
      <c r="C154" s="25"/>
      <c r="D154" s="26" t="s">
        <v>70</v>
      </c>
      <c r="E154" s="27" t="s">
        <v>71</v>
      </c>
      <c r="F154" s="28">
        <v>20</v>
      </c>
      <c r="G154" s="28">
        <v>0.7</v>
      </c>
      <c r="H154" s="28">
        <v>0.5</v>
      </c>
      <c r="I154" s="28">
        <v>1.8</v>
      </c>
      <c r="J154" s="28">
        <v>14.7</v>
      </c>
      <c r="K154" s="29" t="s">
        <v>72</v>
      </c>
      <c r="L154" s="28">
        <v>2.73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830</v>
      </c>
      <c r="G156" s="36">
        <f t="shared" ref="G156:J156" si="22">SUM(G147:G155)</f>
        <v>14.599999999999998</v>
      </c>
      <c r="H156" s="36">
        <f t="shared" si="22"/>
        <v>18.799999999999997</v>
      </c>
      <c r="I156" s="36">
        <f t="shared" si="22"/>
        <v>66.8</v>
      </c>
      <c r="J156" s="36">
        <f t="shared" si="22"/>
        <v>520</v>
      </c>
      <c r="K156" s="37"/>
      <c r="L156" s="36">
        <f>SUM(L147:L155)</f>
        <v>95.06</v>
      </c>
    </row>
    <row r="157" spans="1:12" ht="15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1570</v>
      </c>
      <c r="G157" s="44">
        <f>G146+G156</f>
        <v>35.200000000000003</v>
      </c>
      <c r="H157" s="44">
        <f>H146+H156</f>
        <v>35.199999999999996</v>
      </c>
      <c r="I157" s="44">
        <f>I146+I156</f>
        <v>156.39999999999998</v>
      </c>
      <c r="J157" s="44">
        <f t="shared" ref="J157:L157" si="23">J146+J156</f>
        <v>1047.0999999999999</v>
      </c>
      <c r="K157" s="44"/>
      <c r="L157" s="44">
        <f t="shared" si="23"/>
        <v>198.69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64</v>
      </c>
      <c r="F158" s="21">
        <v>200</v>
      </c>
      <c r="G158" s="21">
        <v>5</v>
      </c>
      <c r="H158" s="21">
        <v>5.3</v>
      </c>
      <c r="I158" s="21">
        <v>35</v>
      </c>
      <c r="J158" s="21">
        <v>208</v>
      </c>
      <c r="K158" s="22" t="s">
        <v>65</v>
      </c>
      <c r="L158" s="21">
        <v>12.62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85</v>
      </c>
      <c r="F160" s="28">
        <v>200</v>
      </c>
      <c r="G160" s="28">
        <v>3.8</v>
      </c>
      <c r="H160" s="28">
        <v>3.5</v>
      </c>
      <c r="I160" s="28">
        <v>11.1</v>
      </c>
      <c r="J160" s="28">
        <v>90.8</v>
      </c>
      <c r="K160" s="29" t="s">
        <v>86</v>
      </c>
      <c r="L160" s="28">
        <v>12.68</v>
      </c>
    </row>
    <row r="161" spans="1:12" ht="15" x14ac:dyDescent="0.25">
      <c r="A161" s="23"/>
      <c r="B161" s="24"/>
      <c r="C161" s="25"/>
      <c r="D161" s="30" t="s">
        <v>26</v>
      </c>
      <c r="E161" s="27" t="s">
        <v>46</v>
      </c>
      <c r="F161" s="28">
        <v>60</v>
      </c>
      <c r="G161" s="28">
        <v>2.2999999999999998</v>
      </c>
      <c r="H161" s="28">
        <v>0.2</v>
      </c>
      <c r="I161" s="28">
        <v>14.8</v>
      </c>
      <c r="J161" s="28">
        <v>70.3</v>
      </c>
      <c r="K161" s="29" t="s">
        <v>47</v>
      </c>
      <c r="L161" s="28">
        <v>4.08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24</v>
      </c>
      <c r="E163" s="27" t="s">
        <v>84</v>
      </c>
      <c r="F163" s="28">
        <v>120</v>
      </c>
      <c r="G163" s="28">
        <v>8.4</v>
      </c>
      <c r="H163" s="28">
        <v>6</v>
      </c>
      <c r="I163" s="28">
        <v>4.7</v>
      </c>
      <c r="J163" s="28">
        <v>106.1</v>
      </c>
      <c r="K163" s="29" t="s">
        <v>47</v>
      </c>
      <c r="L163" s="28">
        <v>45.3</v>
      </c>
    </row>
    <row r="164" spans="1:12" ht="25.5" x14ac:dyDescent="0.25">
      <c r="A164" s="23"/>
      <c r="B164" s="24"/>
      <c r="C164" s="25"/>
      <c r="D164" s="26" t="s">
        <v>24</v>
      </c>
      <c r="E164" s="27" t="s">
        <v>71</v>
      </c>
      <c r="F164" s="28">
        <v>20</v>
      </c>
      <c r="G164" s="28">
        <v>0.7</v>
      </c>
      <c r="H164" s="28">
        <v>0.5</v>
      </c>
      <c r="I164" s="28">
        <v>1.8</v>
      </c>
      <c r="J164" s="28">
        <v>14.7</v>
      </c>
      <c r="K164" s="29" t="s">
        <v>72</v>
      </c>
      <c r="L164" s="28">
        <v>2.73</v>
      </c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600</v>
      </c>
      <c r="G165" s="36">
        <f t="shared" ref="G165:J165" si="24">SUM(G158:G164)</f>
        <v>20.2</v>
      </c>
      <c r="H165" s="36">
        <f t="shared" si="24"/>
        <v>15.5</v>
      </c>
      <c r="I165" s="36">
        <f t="shared" si="24"/>
        <v>67.400000000000006</v>
      </c>
      <c r="J165" s="36">
        <f t="shared" si="24"/>
        <v>489.90000000000003</v>
      </c>
      <c r="K165" s="37"/>
      <c r="L165" s="36">
        <f>SUM(L158:L164)</f>
        <v>77.41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25.5" x14ac:dyDescent="0.25">
      <c r="A167" s="23"/>
      <c r="B167" s="24"/>
      <c r="C167" s="25"/>
      <c r="D167" s="30" t="s">
        <v>31</v>
      </c>
      <c r="E167" s="27" t="s">
        <v>87</v>
      </c>
      <c r="F167" s="28">
        <v>250</v>
      </c>
      <c r="G167" s="28">
        <v>2.1</v>
      </c>
      <c r="H167" s="28">
        <v>6.1</v>
      </c>
      <c r="I167" s="28">
        <v>7.3</v>
      </c>
      <c r="J167" s="28">
        <v>92</v>
      </c>
      <c r="K167" s="29" t="s">
        <v>88</v>
      </c>
      <c r="L167" s="28">
        <v>27.82</v>
      </c>
    </row>
    <row r="168" spans="1:12" ht="15" x14ac:dyDescent="0.25">
      <c r="A168" s="23"/>
      <c r="B168" s="24"/>
      <c r="C168" s="25"/>
      <c r="D168" s="30" t="s">
        <v>32</v>
      </c>
      <c r="E168" s="27" t="s">
        <v>96</v>
      </c>
      <c r="F168" s="28"/>
      <c r="G168" s="28"/>
      <c r="H168" s="28"/>
      <c r="I168" s="28"/>
      <c r="J168" s="28"/>
      <c r="K168" s="29"/>
      <c r="L168" s="28"/>
    </row>
    <row r="169" spans="1:12" ht="25.5" x14ac:dyDescent="0.25">
      <c r="A169" s="23"/>
      <c r="B169" s="24"/>
      <c r="C169" s="25"/>
      <c r="D169" s="30" t="s">
        <v>33</v>
      </c>
      <c r="E169" s="27" t="s">
        <v>89</v>
      </c>
      <c r="F169" s="28">
        <v>200</v>
      </c>
      <c r="G169" s="28">
        <v>27.2</v>
      </c>
      <c r="H169" s="28">
        <v>7.9</v>
      </c>
      <c r="I169" s="28">
        <v>44.7</v>
      </c>
      <c r="J169" s="28">
        <v>320.60000000000002</v>
      </c>
      <c r="K169" s="29" t="s">
        <v>60</v>
      </c>
      <c r="L169" s="28">
        <v>52.28</v>
      </c>
    </row>
    <row r="170" spans="1:12" ht="25.5" x14ac:dyDescent="0.25">
      <c r="A170" s="23"/>
      <c r="B170" s="24"/>
      <c r="C170" s="25"/>
      <c r="D170" s="30" t="s">
        <v>34</v>
      </c>
      <c r="E170" s="27" t="s">
        <v>61</v>
      </c>
      <c r="F170" s="28">
        <v>200</v>
      </c>
      <c r="G170" s="28">
        <v>0.2</v>
      </c>
      <c r="H170" s="28">
        <v>0</v>
      </c>
      <c r="I170" s="28">
        <v>6.4</v>
      </c>
      <c r="J170" s="28">
        <v>26.4</v>
      </c>
      <c r="K170" s="29" t="s">
        <v>45</v>
      </c>
      <c r="L170" s="28">
        <v>4.3499999999999996</v>
      </c>
    </row>
    <row r="171" spans="1:12" ht="15" x14ac:dyDescent="0.25">
      <c r="A171" s="23"/>
      <c r="B171" s="24"/>
      <c r="C171" s="25"/>
      <c r="D171" s="30" t="s">
        <v>35</v>
      </c>
      <c r="E171" s="27" t="s">
        <v>46</v>
      </c>
      <c r="F171" s="28">
        <v>60</v>
      </c>
      <c r="G171" s="28">
        <v>2.2999999999999998</v>
      </c>
      <c r="H171" s="28">
        <v>0.2</v>
      </c>
      <c r="I171" s="28">
        <v>14.8</v>
      </c>
      <c r="J171" s="28">
        <v>70.3</v>
      </c>
      <c r="K171" s="29" t="s">
        <v>47</v>
      </c>
      <c r="L171" s="28">
        <v>4.08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710</v>
      </c>
      <c r="G175" s="36">
        <f t="shared" ref="G175:J175" si="25">SUM(G166:G174)</f>
        <v>31.8</v>
      </c>
      <c r="H175" s="36">
        <f t="shared" si="25"/>
        <v>14.2</v>
      </c>
      <c r="I175" s="36">
        <f t="shared" si="25"/>
        <v>73.2</v>
      </c>
      <c r="J175" s="36">
        <f t="shared" si="25"/>
        <v>509.3</v>
      </c>
      <c r="K175" s="37"/>
      <c r="L175" s="36">
        <f>SUM(L166:L174)</f>
        <v>88.529999999999987</v>
      </c>
    </row>
    <row r="176" spans="1:12" ht="15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1310</v>
      </c>
      <c r="G176" s="44">
        <f>G165+G175</f>
        <v>52</v>
      </c>
      <c r="H176" s="44">
        <f>H165+H175</f>
        <v>29.7</v>
      </c>
      <c r="I176" s="44">
        <f>I165+I175</f>
        <v>140.60000000000002</v>
      </c>
      <c r="J176" s="44">
        <f t="shared" ref="J176:L176" si="26">J165+J175</f>
        <v>999.2</v>
      </c>
      <c r="K176" s="44"/>
      <c r="L176" s="44">
        <f t="shared" si="26"/>
        <v>165.94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90</v>
      </c>
      <c r="F177" s="21">
        <v>200</v>
      </c>
      <c r="G177" s="21">
        <v>6.6</v>
      </c>
      <c r="H177" s="21">
        <v>6.9</v>
      </c>
      <c r="I177" s="21">
        <v>23</v>
      </c>
      <c r="J177" s="21">
        <v>180.5</v>
      </c>
      <c r="K177" s="22" t="s">
        <v>91</v>
      </c>
      <c r="L177" s="21">
        <v>22.05</v>
      </c>
    </row>
    <row r="178" spans="1:12" ht="15" x14ac:dyDescent="0.25">
      <c r="A178" s="23"/>
      <c r="B178" s="24"/>
      <c r="C178" s="25"/>
      <c r="D178" s="26" t="s">
        <v>30</v>
      </c>
      <c r="E178" s="27" t="s">
        <v>77</v>
      </c>
      <c r="F178" s="28">
        <v>60</v>
      </c>
      <c r="G178" s="28">
        <v>7</v>
      </c>
      <c r="H178" s="28">
        <v>9</v>
      </c>
      <c r="I178" s="28">
        <v>0</v>
      </c>
      <c r="J178" s="28">
        <v>107.4</v>
      </c>
      <c r="K178" s="29" t="s">
        <v>78</v>
      </c>
      <c r="L178" s="28">
        <v>23.55</v>
      </c>
    </row>
    <row r="179" spans="1:12" ht="25.5" x14ac:dyDescent="0.25">
      <c r="A179" s="23"/>
      <c r="B179" s="24"/>
      <c r="C179" s="25"/>
      <c r="D179" s="30" t="s">
        <v>25</v>
      </c>
      <c r="E179" s="27" t="s">
        <v>44</v>
      </c>
      <c r="F179" s="28">
        <v>200</v>
      </c>
      <c r="G179" s="28">
        <v>0.2</v>
      </c>
      <c r="H179" s="28">
        <v>0</v>
      </c>
      <c r="I179" s="28">
        <v>6.4</v>
      </c>
      <c r="J179" s="28">
        <v>26.4</v>
      </c>
      <c r="K179" s="29" t="s">
        <v>45</v>
      </c>
      <c r="L179" s="28">
        <v>2.52</v>
      </c>
    </row>
    <row r="180" spans="1:12" ht="15" x14ac:dyDescent="0.25">
      <c r="A180" s="23"/>
      <c r="B180" s="24"/>
      <c r="C180" s="25"/>
      <c r="D180" s="30" t="s">
        <v>26</v>
      </c>
      <c r="E180" s="27" t="s">
        <v>46</v>
      </c>
      <c r="F180" s="28">
        <v>30</v>
      </c>
      <c r="G180" s="28">
        <v>2.2999999999999998</v>
      </c>
      <c r="H180" s="28">
        <v>0.2</v>
      </c>
      <c r="I180" s="28">
        <v>14.8</v>
      </c>
      <c r="J180" s="28">
        <v>70.3</v>
      </c>
      <c r="K180" s="29" t="s">
        <v>47</v>
      </c>
      <c r="L180" s="28">
        <v>2.04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 t="s">
        <v>30</v>
      </c>
      <c r="E182" s="27" t="s">
        <v>62</v>
      </c>
      <c r="F182" s="28">
        <v>60</v>
      </c>
      <c r="G182" s="28">
        <v>4.8</v>
      </c>
      <c r="H182" s="28">
        <v>4.0999999999999996</v>
      </c>
      <c r="I182" s="28">
        <v>0.3</v>
      </c>
      <c r="J182" s="28">
        <v>56.6</v>
      </c>
      <c r="K182" s="29" t="s">
        <v>63</v>
      </c>
      <c r="L182" s="28">
        <v>14</v>
      </c>
    </row>
    <row r="183" spans="1:12" ht="15" x14ac:dyDescent="0.25">
      <c r="A183" s="23"/>
      <c r="B183" s="24"/>
      <c r="C183" s="25"/>
      <c r="D183" s="26" t="s">
        <v>26</v>
      </c>
      <c r="E183" s="27" t="s">
        <v>69</v>
      </c>
      <c r="F183" s="28">
        <v>26</v>
      </c>
      <c r="G183" s="28">
        <v>1.7</v>
      </c>
      <c r="H183" s="28">
        <v>0.3</v>
      </c>
      <c r="I183" s="28">
        <v>8.4</v>
      </c>
      <c r="J183" s="28">
        <v>42.7</v>
      </c>
      <c r="K183" s="29" t="s">
        <v>47</v>
      </c>
      <c r="L183" s="28">
        <v>1.62</v>
      </c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576</v>
      </c>
      <c r="G184" s="36">
        <f t="shared" ref="G184:J184" si="27">SUM(G177:G183)</f>
        <v>22.599999999999998</v>
      </c>
      <c r="H184" s="36">
        <f t="shared" si="27"/>
        <v>20.500000000000004</v>
      </c>
      <c r="I184" s="36">
        <f t="shared" si="27"/>
        <v>52.9</v>
      </c>
      <c r="J184" s="36">
        <f t="shared" si="27"/>
        <v>483.9</v>
      </c>
      <c r="K184" s="37"/>
      <c r="L184" s="36">
        <f>SUM(L177:L183)</f>
        <v>65.78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92</v>
      </c>
      <c r="F185" s="28">
        <v>100</v>
      </c>
      <c r="G185" s="28">
        <v>0.4</v>
      </c>
      <c r="H185" s="28">
        <v>0</v>
      </c>
      <c r="I185" s="28">
        <v>2.5</v>
      </c>
      <c r="J185" s="28">
        <v>11.5</v>
      </c>
      <c r="K185" s="29" t="s">
        <v>93</v>
      </c>
      <c r="L185" s="28">
        <v>30</v>
      </c>
    </row>
    <row r="186" spans="1:12" ht="15" x14ac:dyDescent="0.25">
      <c r="A186" s="23"/>
      <c r="B186" s="24"/>
      <c r="C186" s="25"/>
      <c r="D186" s="30" t="s">
        <v>31</v>
      </c>
      <c r="E186" s="27" t="s">
        <v>94</v>
      </c>
      <c r="F186" s="28">
        <v>250</v>
      </c>
      <c r="G186" s="28">
        <v>3.6</v>
      </c>
      <c r="H186" s="28">
        <v>5.2</v>
      </c>
      <c r="I186" s="28">
        <v>38</v>
      </c>
      <c r="J186" s="28">
        <v>213.5</v>
      </c>
      <c r="K186" s="29">
        <v>102</v>
      </c>
      <c r="L186" s="28">
        <v>38.25</v>
      </c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25.5" x14ac:dyDescent="0.25">
      <c r="A189" s="23"/>
      <c r="B189" s="24"/>
      <c r="C189" s="25"/>
      <c r="D189" s="30" t="s">
        <v>34</v>
      </c>
      <c r="E189" s="27" t="s">
        <v>57</v>
      </c>
      <c r="F189" s="28">
        <v>200</v>
      </c>
      <c r="G189" s="28">
        <v>0.6</v>
      </c>
      <c r="H189" s="28">
        <v>0</v>
      </c>
      <c r="I189" s="28">
        <v>22.7</v>
      </c>
      <c r="J189" s="28">
        <v>93.2</v>
      </c>
      <c r="K189" s="29" t="s">
        <v>58</v>
      </c>
      <c r="L189" s="28">
        <v>5.88</v>
      </c>
    </row>
    <row r="190" spans="1:12" ht="15" x14ac:dyDescent="0.25">
      <c r="A190" s="23"/>
      <c r="B190" s="24"/>
      <c r="C190" s="25"/>
      <c r="D190" s="30" t="s">
        <v>35</v>
      </c>
      <c r="E190" s="27" t="s">
        <v>46</v>
      </c>
      <c r="F190" s="28">
        <v>30</v>
      </c>
      <c r="G190" s="28">
        <v>2.2999999999999998</v>
      </c>
      <c r="H190" s="28">
        <v>0.2</v>
      </c>
      <c r="I190" s="28">
        <v>14.8</v>
      </c>
      <c r="J190" s="28">
        <v>70.3</v>
      </c>
      <c r="K190" s="29" t="s">
        <v>47</v>
      </c>
      <c r="L190" s="28">
        <v>2.04</v>
      </c>
    </row>
    <row r="191" spans="1:12" ht="15" x14ac:dyDescent="0.25">
      <c r="A191" s="23"/>
      <c r="B191" s="24"/>
      <c r="C191" s="25"/>
      <c r="D191" s="30" t="s">
        <v>36</v>
      </c>
      <c r="E191" s="27" t="s">
        <v>69</v>
      </c>
      <c r="F191" s="28">
        <v>30</v>
      </c>
      <c r="G191" s="28">
        <v>1.7</v>
      </c>
      <c r="H191" s="28">
        <v>0.3</v>
      </c>
      <c r="I191" s="28">
        <v>8.4</v>
      </c>
      <c r="J191" s="28">
        <v>42.7</v>
      </c>
      <c r="K191" s="29" t="s">
        <v>47</v>
      </c>
      <c r="L191" s="28">
        <v>1.86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610</v>
      </c>
      <c r="G194" s="36">
        <f t="shared" ref="G194:J194" si="28">SUM(G185:G193)</f>
        <v>8.6</v>
      </c>
      <c r="H194" s="36">
        <f t="shared" si="28"/>
        <v>5.7</v>
      </c>
      <c r="I194" s="36">
        <f t="shared" si="28"/>
        <v>86.4</v>
      </c>
      <c r="J194" s="36">
        <f t="shared" si="28"/>
        <v>431.2</v>
      </c>
      <c r="K194" s="37"/>
      <c r="L194" s="36">
        <f>SUM(L185:L193)</f>
        <v>78.03</v>
      </c>
    </row>
    <row r="195" spans="1:12" ht="15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1186</v>
      </c>
      <c r="G195" s="44">
        <f>G184+G194</f>
        <v>31.199999999999996</v>
      </c>
      <c r="H195" s="44">
        <f>H184+H194</f>
        <v>26.200000000000003</v>
      </c>
      <c r="I195" s="44">
        <f>I184+I194</f>
        <v>139.30000000000001</v>
      </c>
      <c r="J195" s="44">
        <f t="shared" ref="J195:L195" si="29">J184+J194</f>
        <v>915.09999999999991</v>
      </c>
      <c r="K195" s="44"/>
      <c r="L195" s="44">
        <f t="shared" si="29"/>
        <v>143.81</v>
      </c>
    </row>
    <row r="196" spans="1:12" x14ac:dyDescent="0.2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1328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44.459999999999994</v>
      </c>
      <c r="H196" s="50">
        <f t="shared" si="30"/>
        <v>34.519999999999996</v>
      </c>
      <c r="I196" s="50">
        <f t="shared" si="30"/>
        <v>148.75999999999996</v>
      </c>
      <c r="J196" s="50">
        <f t="shared" si="30"/>
        <v>1090.2000000000003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165.45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1</cp:revision>
  <cp:lastPrinted>2024-12-04T05:13:58Z</cp:lastPrinted>
  <dcterms:created xsi:type="dcterms:W3CDTF">2022-05-16T14:23:56Z</dcterms:created>
  <dcterms:modified xsi:type="dcterms:W3CDTF">2025-01-14T05:35:19Z</dcterms:modified>
</cp:coreProperties>
</file>